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E328" i="9"/>
  <c r="B328" i="9" s="1"/>
  <c r="H327" i="9"/>
  <c r="E327" i="9" s="1"/>
  <c r="B327" i="9" s="1"/>
  <c r="G327" i="9"/>
  <c r="F327" i="9"/>
  <c r="H326" i="9"/>
  <c r="E326" i="9" s="1"/>
  <c r="B326" i="9" s="1"/>
  <c r="G326" i="9"/>
  <c r="F326" i="9"/>
  <c r="H325" i="9"/>
  <c r="G325" i="9"/>
  <c r="F325" i="9"/>
  <c r="H324" i="9"/>
  <c r="G324" i="9"/>
  <c r="F324" i="9"/>
  <c r="E324" i="9"/>
  <c r="B324" i="9"/>
  <c r="H323" i="9"/>
  <c r="E323" i="9" s="1"/>
  <c r="B323" i="9" s="1"/>
  <c r="G323" i="9"/>
  <c r="F323" i="9"/>
  <c r="H322" i="9"/>
  <c r="G322" i="9"/>
  <c r="F322" i="9"/>
  <c r="E322" i="9"/>
  <c r="B322" i="9"/>
  <c r="H321" i="9"/>
  <c r="E321" i="9" s="1"/>
  <c r="B321" i="9" s="1"/>
  <c r="G321" i="9"/>
  <c r="F321" i="9"/>
  <c r="H320" i="9"/>
  <c r="E320" i="9" s="1"/>
  <c r="B320" i="9" s="1"/>
  <c r="G320" i="9"/>
  <c r="F320" i="9"/>
  <c r="H319" i="9"/>
  <c r="E319" i="9" s="1"/>
  <c r="B319" i="9" s="1"/>
  <c r="G319" i="9"/>
  <c r="F319" i="9"/>
  <c r="H318" i="9"/>
  <c r="G318" i="9"/>
  <c r="F318" i="9"/>
  <c r="E318" i="9"/>
  <c r="B318" i="9"/>
  <c r="H317" i="9"/>
  <c r="G317" i="9"/>
  <c r="F317" i="9"/>
  <c r="E317" i="9"/>
  <c r="B317" i="9" s="1"/>
  <c r="H316" i="9"/>
  <c r="G316" i="9"/>
  <c r="F316" i="9"/>
  <c r="E316" i="9"/>
  <c r="B316" i="9"/>
  <c r="F315" i="9"/>
  <c r="F314" i="9"/>
  <c r="F313" i="9"/>
  <c r="H312" i="9"/>
  <c r="G312" i="9"/>
  <c r="F312" i="9"/>
  <c r="E312" i="9"/>
  <c r="B312" i="9"/>
  <c r="H311" i="9"/>
  <c r="E311" i="9" s="1"/>
  <c r="B311" i="9" s="1"/>
  <c r="G311" i="9"/>
  <c r="F311" i="9"/>
  <c r="H310" i="9"/>
  <c r="G310"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G158" i="9"/>
  <c r="F158" i="9"/>
  <c r="E158" i="9"/>
  <c r="B158" i="9" s="1"/>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G148" i="9"/>
  <c r="F148" i="9"/>
  <c r="E148" i="9"/>
  <c r="B148" i="9" s="1"/>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E116" i="9"/>
  <c r="B116" i="9" s="1"/>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G60" i="9"/>
  <c r="F60" i="9"/>
  <c r="E60" i="9"/>
  <c r="B60" i="9" s="1"/>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E250" i="5" s="1"/>
  <c r="D251" i="5"/>
  <c r="F251" i="5" s="1"/>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D176" i="5"/>
  <c r="F176"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F428" i="4" s="1"/>
  <c r="E427" i="4"/>
  <c r="D427" i="4"/>
  <c r="E426" i="4"/>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E309" i="4" s="1"/>
  <c r="D304"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E262" i="4" s="1"/>
  <c r="D258"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5" i="4"/>
  <c r="E134" i="4"/>
  <c r="F133" i="4"/>
  <c r="F132" i="4"/>
  <c r="F131" i="4"/>
  <c r="F130" i="4"/>
  <c r="E129" i="4"/>
  <c r="D129" i="4"/>
  <c r="F129" i="4" s="1"/>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G30" i="3"/>
  <c r="B30" i="3"/>
  <c r="I29" i="3"/>
  <c r="H29" i="3"/>
  <c r="G29" i="3"/>
  <c r="B29" i="3"/>
  <c r="I28" i="3"/>
  <c r="H28" i="3"/>
  <c r="G28" i="3"/>
  <c r="B28" i="3"/>
  <c r="I27" i="3"/>
  <c r="H27" i="3"/>
  <c r="G27" i="3"/>
  <c r="B27" i="3"/>
  <c r="I25" i="3"/>
  <c r="H25" i="3"/>
  <c r="G25" i="3"/>
  <c r="B25" i="3"/>
  <c r="H24" i="3"/>
  <c r="G24" i="3"/>
  <c r="B24" i="3"/>
  <c r="I23" i="3"/>
  <c r="H23" i="3"/>
  <c r="G23" i="3"/>
  <c r="B23" i="3"/>
  <c r="I22" i="3"/>
  <c r="H22" i="3"/>
  <c r="G22" i="3"/>
  <c r="B22" i="3"/>
  <c r="G20" i="3"/>
  <c r="B20" i="3"/>
  <c r="G19" i="3"/>
  <c r="B19" i="3"/>
  <c r="G18" i="3"/>
  <c r="B18" i="3"/>
  <c r="G17" i="3"/>
  <c r="B17" i="3"/>
  <c r="H10" i="3" a="1"/>
  <c r="H10" i="3" s="1"/>
  <c r="L3" i="9" s="1"/>
  <c r="C1685" i="1"/>
  <c r="H1685" i="1" s="1"/>
  <c r="G1684" i="1"/>
  <c r="C1684" i="1"/>
  <c r="H1684" i="1" s="1"/>
  <c r="C1683" i="1"/>
  <c r="H1683" i="1" s="1"/>
  <c r="G1682" i="1"/>
  <c r="C1682" i="1"/>
  <c r="H1682" i="1" s="1"/>
  <c r="C1681" i="1"/>
  <c r="H1681" i="1" s="1"/>
  <c r="G1680" i="1"/>
  <c r="C1680" i="1"/>
  <c r="H1680" i="1" s="1"/>
  <c r="C1679" i="1"/>
  <c r="H1679" i="1" s="1"/>
  <c r="G1678" i="1"/>
  <c r="C1678" i="1"/>
  <c r="H1678" i="1" s="1"/>
  <c r="C1677" i="1"/>
  <c r="H1677" i="1" s="1"/>
  <c r="G1676" i="1"/>
  <c r="C1676" i="1"/>
  <c r="H1676" i="1" s="1"/>
  <c r="C1675" i="1"/>
  <c r="H1675" i="1" s="1"/>
  <c r="G1674" i="1"/>
  <c r="C1674" i="1"/>
  <c r="H1674" i="1" s="1"/>
  <c r="C1673" i="1"/>
  <c r="H1673" i="1" s="1"/>
  <c r="G1672" i="1"/>
  <c r="C1672" i="1"/>
  <c r="H1672" i="1" s="1"/>
  <c r="C1671" i="1"/>
  <c r="H1671" i="1" s="1"/>
  <c r="G1670" i="1"/>
  <c r="C1670" i="1"/>
  <c r="H1670" i="1" s="1"/>
  <c r="C1669" i="1"/>
  <c r="H1669" i="1" s="1"/>
  <c r="G1668" i="1"/>
  <c r="C1668" i="1"/>
  <c r="H1668" i="1" s="1"/>
  <c r="C1667" i="1"/>
  <c r="H1667" i="1" s="1"/>
  <c r="G1666" i="1"/>
  <c r="C1666" i="1"/>
  <c r="H1666" i="1" s="1"/>
  <c r="C1665" i="1"/>
  <c r="H1665" i="1" s="1"/>
  <c r="G1664" i="1"/>
  <c r="C1664" i="1"/>
  <c r="H1664" i="1" s="1"/>
  <c r="C1663" i="1"/>
  <c r="H1663" i="1" s="1"/>
  <c r="G1662" i="1"/>
  <c r="C1662" i="1"/>
  <c r="H1662" i="1" s="1"/>
  <c r="C1661" i="1"/>
  <c r="H1661" i="1" s="1"/>
  <c r="G1660" i="1"/>
  <c r="C1660" i="1"/>
  <c r="H1660" i="1" s="1"/>
  <c r="C1659" i="1"/>
  <c r="H1659" i="1" s="1"/>
  <c r="G1658" i="1"/>
  <c r="C1658" i="1"/>
  <c r="H1658" i="1" s="1"/>
  <c r="C1657" i="1"/>
  <c r="H1657" i="1" s="1"/>
  <c r="G1656" i="1"/>
  <c r="C1656" i="1"/>
  <c r="H1656" i="1" s="1"/>
  <c r="C1655" i="1"/>
  <c r="H1655" i="1" s="1"/>
  <c r="G1654" i="1"/>
  <c r="C1654" i="1"/>
  <c r="H1654" i="1" s="1"/>
  <c r="C1653" i="1"/>
  <c r="H1653" i="1" s="1"/>
  <c r="G1652" i="1"/>
  <c r="C1652" i="1"/>
  <c r="H1652" i="1" s="1"/>
  <c r="C1651" i="1"/>
  <c r="H1651" i="1" s="1"/>
  <c r="G1650" i="1"/>
  <c r="C1650" i="1"/>
  <c r="H1650" i="1" s="1"/>
  <c r="C1649" i="1"/>
  <c r="H1649" i="1" s="1"/>
  <c r="G1648" i="1"/>
  <c r="C1648" i="1"/>
  <c r="H1648" i="1" s="1"/>
  <c r="C1647" i="1"/>
  <c r="H1647" i="1" s="1"/>
  <c r="G1646" i="1"/>
  <c r="C1646" i="1"/>
  <c r="H1646" i="1" s="1"/>
  <c r="C1645" i="1"/>
  <c r="H1645" i="1" s="1"/>
  <c r="G1644" i="1"/>
  <c r="C1644" i="1"/>
  <c r="H1644" i="1" s="1"/>
  <c r="C1643" i="1"/>
  <c r="H1643" i="1" s="1"/>
  <c r="G1642" i="1"/>
  <c r="C1642" i="1"/>
  <c r="H1642" i="1" s="1"/>
  <c r="C1641" i="1"/>
  <c r="H1641" i="1" s="1"/>
  <c r="G1640" i="1"/>
  <c r="C1640" i="1"/>
  <c r="H1640" i="1" s="1"/>
  <c r="C1639" i="1"/>
  <c r="H1639" i="1" s="1"/>
  <c r="G1638" i="1"/>
  <c r="C1638" i="1"/>
  <c r="H1638" i="1" s="1"/>
  <c r="C1637" i="1"/>
  <c r="H1637" i="1" s="1"/>
  <c r="G1636" i="1"/>
  <c r="C1636" i="1"/>
  <c r="H1636" i="1" s="1"/>
  <c r="C1635" i="1"/>
  <c r="H1635" i="1" s="1"/>
  <c r="G1634" i="1"/>
  <c r="C1634" i="1"/>
  <c r="H1634" i="1" s="1"/>
  <c r="C1633" i="1"/>
  <c r="H1633" i="1" s="1"/>
  <c r="G1632" i="1"/>
  <c r="C1632" i="1"/>
  <c r="H1632" i="1" s="1"/>
  <c r="C1631" i="1"/>
  <c r="H1631" i="1" s="1"/>
  <c r="G1630" i="1"/>
  <c r="C1630" i="1"/>
  <c r="H1630" i="1" s="1"/>
  <c r="C1629" i="1"/>
  <c r="H1629" i="1" s="1"/>
  <c r="G1628" i="1"/>
  <c r="C1628" i="1"/>
  <c r="H1628" i="1" s="1"/>
  <c r="C1627" i="1"/>
  <c r="H1627" i="1" s="1"/>
  <c r="G1626" i="1"/>
  <c r="C1626" i="1"/>
  <c r="H1626" i="1" s="1"/>
  <c r="C1625" i="1"/>
  <c r="H1625" i="1" s="1"/>
  <c r="G1624" i="1"/>
  <c r="C1624" i="1"/>
  <c r="H1624" i="1" s="1"/>
  <c r="C1623" i="1"/>
  <c r="H1623" i="1" s="1"/>
  <c r="G1622" i="1"/>
  <c r="C1622" i="1"/>
  <c r="H1622" i="1" s="1"/>
  <c r="C1621" i="1"/>
  <c r="H1621" i="1" s="1"/>
  <c r="C1619" i="1"/>
  <c r="H1619" i="1" s="1"/>
  <c r="G1618" i="1"/>
  <c r="C1618" i="1"/>
  <c r="H1618" i="1" s="1"/>
  <c r="C1617" i="1"/>
  <c r="H1617" i="1" s="1"/>
  <c r="G1616" i="1"/>
  <c r="C1616" i="1"/>
  <c r="H1616" i="1" s="1"/>
  <c r="C1615" i="1"/>
  <c r="H1615" i="1" s="1"/>
  <c r="G1614" i="1"/>
  <c r="C1614" i="1"/>
  <c r="H1614" i="1" s="1"/>
  <c r="C1613" i="1"/>
  <c r="H1613" i="1" s="1"/>
  <c r="G1612" i="1"/>
  <c r="C1612" i="1"/>
  <c r="H1612" i="1" s="1"/>
  <c r="C1611" i="1"/>
  <c r="H1611" i="1" s="1"/>
  <c r="G1610" i="1"/>
  <c r="C1610" i="1"/>
  <c r="H1610" i="1" s="1"/>
  <c r="C1609" i="1"/>
  <c r="H1609" i="1" s="1"/>
  <c r="G1608" i="1"/>
  <c r="C1608" i="1"/>
  <c r="H1608" i="1" s="1"/>
  <c r="C1607" i="1"/>
  <c r="H1607" i="1" s="1"/>
  <c r="G1606" i="1"/>
  <c r="C1606" i="1"/>
  <c r="H1606" i="1" s="1"/>
  <c r="C1605" i="1"/>
  <c r="H1605" i="1" s="1"/>
  <c r="G1604" i="1"/>
  <c r="C1604" i="1"/>
  <c r="H1604" i="1" s="1"/>
  <c r="C1603" i="1"/>
  <c r="H1603" i="1" s="1"/>
  <c r="G1602" i="1"/>
  <c r="C1602" i="1"/>
  <c r="H1602" i="1" s="1"/>
  <c r="C1601" i="1"/>
  <c r="H1601" i="1" s="1"/>
  <c r="G1600" i="1"/>
  <c r="C1600" i="1"/>
  <c r="H1600" i="1" s="1"/>
  <c r="C1599" i="1"/>
  <c r="H1599" i="1" s="1"/>
  <c r="G1598" i="1"/>
  <c r="C1598" i="1"/>
  <c r="H1598" i="1" s="1"/>
  <c r="C1597" i="1"/>
  <c r="H1597" i="1" s="1"/>
  <c r="G1596" i="1"/>
  <c r="C1596" i="1"/>
  <c r="H1596" i="1" s="1"/>
  <c r="C1595" i="1"/>
  <c r="H1595" i="1" s="1"/>
  <c r="G1594" i="1"/>
  <c r="C1594" i="1"/>
  <c r="H1594" i="1" s="1"/>
  <c r="C1593" i="1"/>
  <c r="H1593" i="1" s="1"/>
  <c r="G1592" i="1"/>
  <c r="C1592" i="1"/>
  <c r="H1592" i="1" s="1"/>
  <c r="C1591" i="1"/>
  <c r="H1591" i="1" s="1"/>
  <c r="G1590" i="1"/>
  <c r="C1590" i="1"/>
  <c r="H1590" i="1" s="1"/>
  <c r="C1589" i="1"/>
  <c r="H1589" i="1" s="1"/>
  <c r="G1588" i="1"/>
  <c r="C1588" i="1"/>
  <c r="H1588" i="1" s="1"/>
  <c r="C1587" i="1"/>
  <c r="H1587" i="1" s="1"/>
  <c r="G1586" i="1"/>
  <c r="C1586" i="1"/>
  <c r="H1586" i="1" s="1"/>
  <c r="C1585" i="1"/>
  <c r="H1585" i="1" s="1"/>
  <c r="G1584" i="1"/>
  <c r="C1584" i="1"/>
  <c r="H1584" i="1" s="1"/>
  <c r="C1583" i="1"/>
  <c r="H1583" i="1" s="1"/>
  <c r="G1582" i="1"/>
  <c r="C1582" i="1"/>
  <c r="H1582" i="1" s="1"/>
  <c r="C1581" i="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G1557" i="1" s="1"/>
  <c r="D1556" i="1"/>
  <c r="C1556" i="1"/>
  <c r="G1556" i="1" s="1"/>
  <c r="D1555" i="1"/>
  <c r="C1555" i="1"/>
  <c r="G1555" i="1" s="1"/>
  <c r="D1554" i="1"/>
  <c r="C1554" i="1"/>
  <c r="G1554" i="1" s="1"/>
  <c r="D1553" i="1"/>
  <c r="C1553" i="1"/>
  <c r="G1553" i="1" s="1"/>
  <c r="D1552" i="1"/>
  <c r="C1552" i="1"/>
  <c r="G1552" i="1" s="1"/>
  <c r="D1551" i="1"/>
  <c r="C1551" i="1"/>
  <c r="G1551" i="1" s="1"/>
  <c r="D1550" i="1"/>
  <c r="C1550" i="1"/>
  <c r="G1550" i="1" s="1"/>
  <c r="D1549" i="1"/>
  <c r="C1549" i="1"/>
  <c r="G1549" i="1" s="1"/>
  <c r="D1548" i="1"/>
  <c r="C1548" i="1"/>
  <c r="D1547" i="1"/>
  <c r="C1547" i="1"/>
  <c r="D1546" i="1"/>
  <c r="H1546" i="1" s="1"/>
  <c r="C1546" i="1"/>
  <c r="D1545" i="1"/>
  <c r="H1545" i="1" s="1"/>
  <c r="C1545" i="1"/>
  <c r="D1544" i="1"/>
  <c r="H1544" i="1" s="1"/>
  <c r="C1544" i="1"/>
  <c r="D1543" i="1"/>
  <c r="H1543" i="1" s="1"/>
  <c r="C1543" i="1"/>
  <c r="D1542" i="1"/>
  <c r="H1542" i="1" s="1"/>
  <c r="C1542" i="1"/>
  <c r="D1541" i="1"/>
  <c r="H1541" i="1" s="1"/>
  <c r="C1541" i="1"/>
  <c r="D1540" i="1"/>
  <c r="H1540" i="1" s="1"/>
  <c r="C1540" i="1"/>
  <c r="H1539" i="1"/>
  <c r="D1539" i="1"/>
  <c r="C1539" i="1"/>
  <c r="G1539" i="1" s="1"/>
  <c r="D1538" i="1"/>
  <c r="H1538" i="1" s="1"/>
  <c r="C1538" i="1"/>
  <c r="H1537" i="1"/>
  <c r="D1537" i="1"/>
  <c r="C1537" i="1"/>
  <c r="G1537" i="1" s="1"/>
  <c r="D1536"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C1521" i="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H1510" i="1" s="1"/>
  <c r="C1510" i="1"/>
  <c r="G1510" i="1" s="1"/>
  <c r="D1509" i="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C1180" i="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D1010" i="1"/>
  <c r="C1010" i="1"/>
  <c r="D1009" i="1"/>
  <c r="C1009" i="1"/>
  <c r="H1009" i="1" s="1"/>
  <c r="D1008" i="1"/>
  <c r="C1008" i="1"/>
  <c r="D1007" i="1"/>
  <c r="C1007" i="1"/>
  <c r="D1006" i="1"/>
  <c r="C1006" i="1"/>
  <c r="H1006" i="1" s="1"/>
  <c r="D1005" i="1"/>
  <c r="C1005" i="1"/>
  <c r="D1004" i="1"/>
  <c r="C1004" i="1"/>
  <c r="H1004" i="1" s="1"/>
  <c r="D1003" i="1"/>
  <c r="C1003" i="1"/>
  <c r="D1002" i="1"/>
  <c r="C1002" i="1"/>
  <c r="H1002" i="1" s="1"/>
  <c r="D1001" i="1"/>
  <c r="C1001" i="1"/>
  <c r="H1001" i="1" s="1"/>
  <c r="D1000" i="1"/>
  <c r="C1000" i="1"/>
  <c r="D999" i="1"/>
  <c r="C999" i="1"/>
  <c r="D998" i="1"/>
  <c r="C998" i="1"/>
  <c r="H998" i="1" s="1"/>
  <c r="D997" i="1"/>
  <c r="C997" i="1"/>
  <c r="H997" i="1" s="1"/>
  <c r="D996" i="1"/>
  <c r="C996" i="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D958" i="1"/>
  <c r="C958" i="1"/>
  <c r="H958" i="1" s="1"/>
  <c r="D957" i="1"/>
  <c r="C957" i="1"/>
  <c r="H957" i="1" s="1"/>
  <c r="D956" i="1"/>
  <c r="C956" i="1"/>
  <c r="D955" i="1"/>
  <c r="C955" i="1"/>
  <c r="D954" i="1"/>
  <c r="C954" i="1"/>
  <c r="D953" i="1"/>
  <c r="C953" i="1"/>
  <c r="H953" i="1" s="1"/>
  <c r="D952" i="1"/>
  <c r="C952" i="1"/>
  <c r="D951" i="1"/>
  <c r="C951" i="1"/>
  <c r="D950" i="1"/>
  <c r="C950" i="1"/>
  <c r="H950" i="1" s="1"/>
  <c r="D949" i="1"/>
  <c r="C949" i="1"/>
  <c r="H949" i="1" s="1"/>
  <c r="D948" i="1"/>
  <c r="C948" i="1"/>
  <c r="D947" i="1"/>
  <c r="C947" i="1"/>
  <c r="D946" i="1"/>
  <c r="C946" i="1"/>
  <c r="H946" i="1" s="1"/>
  <c r="D945" i="1"/>
  <c r="C945" i="1"/>
  <c r="H945" i="1" s="1"/>
  <c r="D944" i="1"/>
  <c r="C944" i="1"/>
  <c r="H944" i="1" s="1"/>
  <c r="D943" i="1"/>
  <c r="C943" i="1"/>
  <c r="H943" i="1" s="1"/>
  <c r="D942" i="1"/>
  <c r="C942" i="1"/>
  <c r="H942" i="1" s="1"/>
  <c r="D941" i="1"/>
  <c r="C941" i="1"/>
  <c r="H941" i="1" s="1"/>
  <c r="D940" i="1"/>
  <c r="C940" i="1"/>
  <c r="H940" i="1" s="1"/>
  <c r="D939" i="1"/>
  <c r="C939" i="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D884" i="1"/>
  <c r="C884" i="1"/>
  <c r="H884" i="1" s="1"/>
  <c r="D883" i="1"/>
  <c r="C883" i="1"/>
  <c r="D882" i="1"/>
  <c r="C882" i="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D868" i="1"/>
  <c r="C868" i="1"/>
  <c r="H868" i="1" s="1"/>
  <c r="D867" i="1"/>
  <c r="C867" i="1"/>
  <c r="D866" i="1"/>
  <c r="C866" i="1"/>
  <c r="H866" i="1" s="1"/>
  <c r="D865" i="1"/>
  <c r="C865" i="1"/>
  <c r="D864" i="1"/>
  <c r="C864" i="1"/>
  <c r="D863" i="1"/>
  <c r="C863" i="1"/>
  <c r="D862" i="1"/>
  <c r="C862" i="1"/>
  <c r="D861" i="1"/>
  <c r="C861" i="1"/>
  <c r="D860" i="1"/>
  <c r="C860" i="1"/>
  <c r="D859" i="1"/>
  <c r="C859" i="1"/>
  <c r="D858" i="1"/>
  <c r="C858" i="1"/>
  <c r="H858" i="1" s="1"/>
  <c r="D857" i="1"/>
  <c r="C857" i="1"/>
  <c r="H857" i="1" s="1"/>
  <c r="D856" i="1"/>
  <c r="C856" i="1"/>
  <c r="H856" i="1" s="1"/>
  <c r="D855" i="1"/>
  <c r="C855" i="1"/>
  <c r="H855" i="1" s="1"/>
  <c r="D854" i="1"/>
  <c r="C854" i="1"/>
  <c r="H854" i="1" s="1"/>
  <c r="D853" i="1"/>
  <c r="C853" i="1"/>
  <c r="D852" i="1"/>
  <c r="C852" i="1"/>
  <c r="H852" i="1" s="1"/>
  <c r="D851" i="1"/>
  <c r="C851" i="1"/>
  <c r="D850" i="1"/>
  <c r="C850" i="1"/>
  <c r="D849" i="1"/>
  <c r="C849" i="1"/>
  <c r="H849" i="1" s="1"/>
  <c r="D848" i="1"/>
  <c r="C848" i="1"/>
  <c r="D847" i="1"/>
  <c r="C847" i="1"/>
  <c r="D846" i="1"/>
  <c r="C846" i="1"/>
  <c r="H846" i="1" s="1"/>
  <c r="D845" i="1"/>
  <c r="C845" i="1"/>
  <c r="D844" i="1"/>
  <c r="C844" i="1"/>
  <c r="D843" i="1"/>
  <c r="C843" i="1"/>
  <c r="H843" i="1" s="1"/>
  <c r="D842" i="1"/>
  <c r="C842" i="1"/>
  <c r="H842" i="1" s="1"/>
  <c r="D841" i="1"/>
  <c r="C841" i="1"/>
  <c r="D840" i="1"/>
  <c r="C840" i="1"/>
  <c r="H840" i="1" s="1"/>
  <c r="D839" i="1"/>
  <c r="C839" i="1"/>
  <c r="D838" i="1"/>
  <c r="C838" i="1"/>
  <c r="H838" i="1" s="1"/>
  <c r="D837" i="1"/>
  <c r="C837" i="1"/>
  <c r="D836" i="1"/>
  <c r="C836" i="1"/>
  <c r="H836" i="1" s="1"/>
  <c r="D835" i="1"/>
  <c r="C835" i="1"/>
  <c r="D834" i="1"/>
  <c r="C834" i="1"/>
  <c r="D833" i="1"/>
  <c r="C833" i="1"/>
  <c r="D832" i="1"/>
  <c r="C832" i="1"/>
  <c r="H832" i="1" s="1"/>
  <c r="D831" i="1"/>
  <c r="C831" i="1"/>
  <c r="D830" i="1"/>
  <c r="C830" i="1"/>
  <c r="D829" i="1"/>
  <c r="C829" i="1"/>
  <c r="H829" i="1" s="1"/>
  <c r="D828" i="1"/>
  <c r="C828" i="1"/>
  <c r="H828" i="1" s="1"/>
  <c r="D827" i="1"/>
  <c r="C827" i="1"/>
  <c r="D826" i="1"/>
  <c r="C826" i="1"/>
  <c r="D825" i="1"/>
  <c r="C825" i="1"/>
  <c r="D824" i="1"/>
  <c r="C824" i="1"/>
  <c r="H824" i="1" s="1"/>
  <c r="D823" i="1"/>
  <c r="C823" i="1"/>
  <c r="D822" i="1"/>
  <c r="C822" i="1"/>
  <c r="D821" i="1"/>
  <c r="C821" i="1"/>
  <c r="D820" i="1"/>
  <c r="C820" i="1"/>
  <c r="H820" i="1" s="1"/>
  <c r="D819" i="1"/>
  <c r="C819" i="1"/>
  <c r="D818" i="1"/>
  <c r="C818" i="1"/>
  <c r="H818" i="1" s="1"/>
  <c r="D817" i="1"/>
  <c r="C817" i="1"/>
  <c r="D816" i="1"/>
  <c r="C816" i="1"/>
  <c r="H816" i="1" s="1"/>
  <c r="D815" i="1"/>
  <c r="C815" i="1"/>
  <c r="H815" i="1" s="1"/>
  <c r="D814" i="1"/>
  <c r="C814" i="1"/>
  <c r="H814" i="1" s="1"/>
  <c r="D813" i="1"/>
  <c r="C813" i="1"/>
  <c r="D812" i="1"/>
  <c r="C812" i="1"/>
  <c r="H812" i="1" s="1"/>
  <c r="D811" i="1"/>
  <c r="C811" i="1"/>
  <c r="H811" i="1" s="1"/>
  <c r="D810" i="1"/>
  <c r="C810" i="1"/>
  <c r="H810" i="1" s="1"/>
  <c r="D809" i="1"/>
  <c r="C809" i="1"/>
  <c r="D808" i="1"/>
  <c r="C808" i="1"/>
  <c r="H808" i="1" s="1"/>
  <c r="D807" i="1"/>
  <c r="C807" i="1"/>
  <c r="D806" i="1"/>
  <c r="C806" i="1"/>
  <c r="H806" i="1" s="1"/>
  <c r="D805" i="1"/>
  <c r="C805" i="1"/>
  <c r="D804" i="1"/>
  <c r="C804" i="1"/>
  <c r="D803" i="1"/>
  <c r="C803" i="1"/>
  <c r="D802" i="1"/>
  <c r="C802" i="1"/>
  <c r="D801" i="1"/>
  <c r="C801" i="1"/>
  <c r="H801" i="1" s="1"/>
  <c r="D800" i="1"/>
  <c r="C800" i="1"/>
  <c r="H800" i="1" s="1"/>
  <c r="D799" i="1"/>
  <c r="C799" i="1"/>
  <c r="H799" i="1" s="1"/>
  <c r="D798" i="1"/>
  <c r="C798" i="1"/>
  <c r="D797" i="1"/>
  <c r="C797" i="1"/>
  <c r="D796" i="1"/>
  <c r="C796" i="1"/>
  <c r="H796" i="1" s="1"/>
  <c r="D795" i="1"/>
  <c r="C795" i="1"/>
  <c r="D794" i="1"/>
  <c r="C794" i="1"/>
  <c r="D793" i="1"/>
  <c r="C793" i="1"/>
  <c r="D792" i="1"/>
  <c r="C792" i="1"/>
  <c r="H792" i="1" s="1"/>
  <c r="D791" i="1"/>
  <c r="C791" i="1"/>
  <c r="H791" i="1" s="1"/>
  <c r="D790" i="1"/>
  <c r="C790" i="1"/>
  <c r="H790" i="1" s="1"/>
  <c r="D789" i="1"/>
  <c r="C789" i="1"/>
  <c r="D788" i="1"/>
  <c r="C788" i="1"/>
  <c r="H788" i="1" s="1"/>
  <c r="D787" i="1"/>
  <c r="C787" i="1"/>
  <c r="H787" i="1" s="1"/>
  <c r="D786" i="1"/>
  <c r="C786" i="1"/>
  <c r="H786" i="1" s="1"/>
  <c r="D785" i="1"/>
  <c r="C785" i="1"/>
  <c r="D784" i="1"/>
  <c r="C784" i="1"/>
  <c r="H784" i="1" s="1"/>
  <c r="D783" i="1"/>
  <c r="C783" i="1"/>
  <c r="D782" i="1"/>
  <c r="C782" i="1"/>
  <c r="D781" i="1"/>
  <c r="C781" i="1"/>
  <c r="D780" i="1"/>
  <c r="C780" i="1"/>
  <c r="D779" i="1"/>
  <c r="C779" i="1"/>
  <c r="D778" i="1"/>
  <c r="C778" i="1"/>
  <c r="H778" i="1" s="1"/>
  <c r="D777" i="1"/>
  <c r="C777" i="1"/>
  <c r="D776" i="1"/>
  <c r="C776" i="1"/>
  <c r="D775" i="1"/>
  <c r="C775" i="1"/>
  <c r="D774" i="1"/>
  <c r="C774" i="1"/>
  <c r="H774" i="1" s="1"/>
  <c r="D773" i="1"/>
  <c r="C773" i="1"/>
  <c r="H773" i="1" s="1"/>
  <c r="D772" i="1"/>
  <c r="C772" i="1"/>
  <c r="H772" i="1" s="1"/>
  <c r="D771" i="1"/>
  <c r="C771" i="1"/>
  <c r="D770" i="1"/>
  <c r="C770" i="1"/>
  <c r="H770" i="1" s="1"/>
  <c r="D769" i="1"/>
  <c r="C769" i="1"/>
  <c r="D768" i="1"/>
  <c r="C768" i="1"/>
  <c r="H768" i="1" s="1"/>
  <c r="D767" i="1"/>
  <c r="C767" i="1"/>
  <c r="D766" i="1"/>
  <c r="C766" i="1"/>
  <c r="D765" i="1"/>
  <c r="C765" i="1"/>
  <c r="D764" i="1"/>
  <c r="C764" i="1"/>
  <c r="H764" i="1" s="1"/>
  <c r="D763" i="1"/>
  <c r="C763" i="1"/>
  <c r="D762" i="1"/>
  <c r="C762" i="1"/>
  <c r="H762" i="1" s="1"/>
  <c r="D761" i="1"/>
  <c r="C761" i="1"/>
  <c r="H761" i="1" s="1"/>
  <c r="D760" i="1"/>
  <c r="C760" i="1"/>
  <c r="D759" i="1"/>
  <c r="C759" i="1"/>
  <c r="H759" i="1" s="1"/>
  <c r="D758" i="1"/>
  <c r="C758" i="1"/>
  <c r="H758" i="1" s="1"/>
  <c r="D757" i="1"/>
  <c r="C757" i="1"/>
  <c r="D756" i="1"/>
  <c r="C756" i="1"/>
  <c r="H756" i="1" s="1"/>
  <c r="D755" i="1"/>
  <c r="C755" i="1"/>
  <c r="D754" i="1"/>
  <c r="C754" i="1"/>
  <c r="H754" i="1" s="1"/>
  <c r="D753" i="1"/>
  <c r="C753" i="1"/>
  <c r="D752" i="1"/>
  <c r="C752" i="1"/>
  <c r="H752" i="1" s="1"/>
  <c r="D751" i="1"/>
  <c r="C751" i="1"/>
  <c r="H751" i="1" s="1"/>
  <c r="D750" i="1"/>
  <c r="C750" i="1"/>
  <c r="H750" i="1" s="1"/>
  <c r="D749" i="1"/>
  <c r="C749" i="1"/>
  <c r="D748" i="1"/>
  <c r="C748" i="1"/>
  <c r="H748" i="1" s="1"/>
  <c r="D747" i="1"/>
  <c r="C747" i="1"/>
  <c r="D746" i="1"/>
  <c r="C746" i="1"/>
  <c r="D745" i="1"/>
  <c r="C745" i="1"/>
  <c r="D744" i="1"/>
  <c r="C744" i="1"/>
  <c r="H744" i="1" s="1"/>
  <c r="D743" i="1"/>
  <c r="C743" i="1"/>
  <c r="D742" i="1"/>
  <c r="C742" i="1"/>
  <c r="D741" i="1"/>
  <c r="C741" i="1"/>
  <c r="H741" i="1" s="1"/>
  <c r="D740" i="1"/>
  <c r="C740" i="1"/>
  <c r="H740" i="1" s="1"/>
  <c r="D739" i="1"/>
  <c r="C739" i="1"/>
  <c r="H739" i="1" s="1"/>
  <c r="D738" i="1"/>
  <c r="C738" i="1"/>
  <c r="H738" i="1" s="1"/>
  <c r="D737" i="1"/>
  <c r="C737" i="1"/>
  <c r="D736" i="1"/>
  <c r="C736" i="1"/>
  <c r="H736" i="1" s="1"/>
  <c r="D735" i="1"/>
  <c r="C735" i="1"/>
  <c r="H735" i="1" s="1"/>
  <c r="D734" i="1"/>
  <c r="C734" i="1"/>
  <c r="H734" i="1" s="1"/>
  <c r="D733" i="1"/>
  <c r="C733" i="1"/>
  <c r="H733" i="1" s="1"/>
  <c r="D732" i="1"/>
  <c r="C732" i="1"/>
  <c r="H732" i="1" s="1"/>
  <c r="D731" i="1"/>
  <c r="C731" i="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D648" i="1"/>
  <c r="C648" i="1"/>
  <c r="H648" i="1" s="1"/>
  <c r="D647" i="1"/>
  <c r="C647" i="1"/>
  <c r="H647" i="1" s="1"/>
  <c r="D646" i="1"/>
  <c r="C646" i="1"/>
  <c r="H646" i="1" s="1"/>
  <c r="D645" i="1"/>
  <c r="C645" i="1"/>
  <c r="H645" i="1" s="1"/>
  <c r="C641" i="1"/>
  <c r="D636" i="1"/>
  <c r="C636" i="1"/>
  <c r="H636" i="1" s="1"/>
  <c r="D635" i="1"/>
  <c r="C635" i="1"/>
  <c r="H635" i="1" s="1"/>
  <c r="D632" i="1"/>
  <c r="C632" i="1"/>
  <c r="D631" i="1"/>
  <c r="C631" i="1"/>
  <c r="H631" i="1" s="1"/>
  <c r="D630" i="1"/>
  <c r="C630" i="1"/>
  <c r="H630" i="1" s="1"/>
  <c r="D629" i="1"/>
  <c r="C629" i="1"/>
  <c r="D628" i="1"/>
  <c r="C628" i="1"/>
  <c r="D627" i="1"/>
  <c r="C627" i="1"/>
  <c r="D626" i="1"/>
  <c r="C626" i="1"/>
  <c r="D625" i="1"/>
  <c r="C625" i="1"/>
  <c r="D624" i="1"/>
  <c r="C624" i="1"/>
  <c r="D623" i="1"/>
  <c r="C623" i="1"/>
  <c r="D622" i="1"/>
  <c r="C622" i="1"/>
  <c r="D621" i="1"/>
  <c r="C621" i="1"/>
  <c r="H621" i="1" s="1"/>
  <c r="D620" i="1"/>
  <c r="C620" i="1"/>
  <c r="H620" i="1" s="1"/>
  <c r="D619" i="1"/>
  <c r="C619" i="1"/>
  <c r="D618" i="1"/>
  <c r="C618" i="1"/>
  <c r="H618" i="1" s="1"/>
  <c r="D617" i="1"/>
  <c r="C617" i="1"/>
  <c r="D616" i="1"/>
  <c r="C616" i="1"/>
  <c r="H616" i="1" s="1"/>
  <c r="D615" i="1"/>
  <c r="C615" i="1"/>
  <c r="D614" i="1"/>
  <c r="C614" i="1"/>
  <c r="D613" i="1"/>
  <c r="C613" i="1"/>
  <c r="H613" i="1" s="1"/>
  <c r="D612" i="1"/>
  <c r="C612" i="1"/>
  <c r="D611" i="1"/>
  <c r="C611" i="1"/>
  <c r="H611" i="1" s="1"/>
  <c r="D610" i="1"/>
  <c r="C610" i="1"/>
  <c r="H610" i="1" s="1"/>
  <c r="D609" i="1"/>
  <c r="C609" i="1"/>
  <c r="D608" i="1"/>
  <c r="C608" i="1"/>
  <c r="H608" i="1" s="1"/>
  <c r="D607" i="1"/>
  <c r="C607" i="1"/>
  <c r="D606" i="1"/>
  <c r="C606" i="1"/>
  <c r="H606" i="1" s="1"/>
  <c r="D605" i="1"/>
  <c r="C605" i="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D593" i="1"/>
  <c r="C593" i="1"/>
  <c r="H593" i="1" s="1"/>
  <c r="D592" i="1"/>
  <c r="C592" i="1"/>
  <c r="H592" i="1" s="1"/>
  <c r="D591" i="1"/>
  <c r="C591" i="1"/>
  <c r="H591" i="1" s="1"/>
  <c r="D590" i="1"/>
  <c r="C590" i="1"/>
  <c r="D589" i="1"/>
  <c r="C589" i="1"/>
  <c r="D588" i="1"/>
  <c r="C588" i="1"/>
  <c r="H588" i="1" s="1"/>
  <c r="D587" i="1"/>
  <c r="C587" i="1"/>
  <c r="D586" i="1"/>
  <c r="C586" i="1"/>
  <c r="D585" i="1"/>
  <c r="C585" i="1"/>
  <c r="H585" i="1" s="1"/>
  <c r="D584" i="1"/>
  <c r="C584" i="1"/>
  <c r="D583" i="1"/>
  <c r="C583" i="1"/>
  <c r="H583" i="1" s="1"/>
  <c r="D582" i="1"/>
  <c r="C582" i="1"/>
  <c r="H582" i="1" s="1"/>
  <c r="D581" i="1"/>
  <c r="C581" i="1"/>
  <c r="H581" i="1" s="1"/>
  <c r="D580" i="1"/>
  <c r="C580" i="1"/>
  <c r="D579" i="1"/>
  <c r="C579" i="1"/>
  <c r="H579" i="1" s="1"/>
  <c r="D578" i="1"/>
  <c r="D577" i="1"/>
  <c r="C577" i="1"/>
  <c r="D576" i="1"/>
  <c r="C576" i="1"/>
  <c r="D575" i="1"/>
  <c r="C575" i="1"/>
  <c r="H575" i="1" s="1"/>
  <c r="D574" i="1"/>
  <c r="C574" i="1"/>
  <c r="D573" i="1"/>
  <c r="C573" i="1"/>
  <c r="D572" i="1"/>
  <c r="C572" i="1"/>
  <c r="H572" i="1" s="1"/>
  <c r="D571" i="1"/>
  <c r="C571" i="1"/>
  <c r="D570" i="1"/>
  <c r="C570" i="1"/>
  <c r="D569" i="1"/>
  <c r="C569" i="1"/>
  <c r="H569" i="1" s="1"/>
  <c r="D568" i="1"/>
  <c r="C568" i="1"/>
  <c r="D567" i="1"/>
  <c r="C567" i="1"/>
  <c r="D566" i="1"/>
  <c r="C566" i="1"/>
  <c r="H566" i="1" s="1"/>
  <c r="D565" i="1"/>
  <c r="C565" i="1"/>
  <c r="H565" i="1" s="1"/>
  <c r="D564" i="1"/>
  <c r="C564" i="1"/>
  <c r="D563" i="1"/>
  <c r="C563" i="1"/>
  <c r="H563" i="1" s="1"/>
  <c r="D562" i="1"/>
  <c r="C562" i="1"/>
  <c r="D561" i="1"/>
  <c r="C561" i="1"/>
  <c r="H561" i="1" s="1"/>
  <c r="D560" i="1"/>
  <c r="C560" i="1"/>
  <c r="D559" i="1"/>
  <c r="C559" i="1"/>
  <c r="H559" i="1" s="1"/>
  <c r="D558" i="1"/>
  <c r="C558" i="1"/>
  <c r="D557" i="1"/>
  <c r="C557" i="1"/>
  <c r="H557" i="1" s="1"/>
  <c r="D556" i="1"/>
  <c r="C556" i="1"/>
  <c r="H556" i="1" s="1"/>
  <c r="D555" i="1"/>
  <c r="C555" i="1"/>
  <c r="D554" i="1"/>
  <c r="C554" i="1"/>
  <c r="H554" i="1" s="1"/>
  <c r="D553" i="1"/>
  <c r="C553" i="1"/>
  <c r="D552" i="1"/>
  <c r="C552" i="1"/>
  <c r="H552" i="1" s="1"/>
  <c r="D551" i="1"/>
  <c r="C551" i="1"/>
  <c r="H551" i="1" s="1"/>
  <c r="D550" i="1"/>
  <c r="C550" i="1"/>
  <c r="D549" i="1"/>
  <c r="C549" i="1"/>
  <c r="H549" i="1" s="1"/>
  <c r="D548" i="1"/>
  <c r="C548" i="1"/>
  <c r="D547" i="1"/>
  <c r="C547" i="1"/>
  <c r="H547" i="1" s="1"/>
  <c r="D546" i="1"/>
  <c r="C546" i="1"/>
  <c r="H546" i="1" s="1"/>
  <c r="D545" i="1"/>
  <c r="C545" i="1"/>
  <c r="H545" i="1" s="1"/>
  <c r="D544" i="1"/>
  <c r="C544" i="1"/>
  <c r="D543" i="1"/>
  <c r="C543" i="1"/>
  <c r="D542" i="1"/>
  <c r="C542" i="1"/>
  <c r="D541" i="1"/>
  <c r="C541" i="1"/>
  <c r="D540" i="1"/>
  <c r="C540" i="1"/>
  <c r="G540" i="1" s="1"/>
  <c r="D539" i="1"/>
  <c r="C539" i="1"/>
  <c r="H539" i="1" s="1"/>
  <c r="D538" i="1"/>
  <c r="C538" i="1"/>
  <c r="D537" i="1"/>
  <c r="C537" i="1"/>
  <c r="G537" i="1" s="1"/>
  <c r="D536" i="1"/>
  <c r="C536" i="1"/>
  <c r="H536" i="1" s="1"/>
  <c r="D535" i="1"/>
  <c r="C535" i="1"/>
  <c r="D534" i="1"/>
  <c r="C534" i="1"/>
  <c r="H534" i="1" s="1"/>
  <c r="D533" i="1"/>
  <c r="C533" i="1"/>
  <c r="D532" i="1"/>
  <c r="C532" i="1"/>
  <c r="H532" i="1" s="1"/>
  <c r="D531" i="1"/>
  <c r="C531" i="1"/>
  <c r="H531" i="1" s="1"/>
  <c r="D530" i="1"/>
  <c r="D528" i="1"/>
  <c r="G528" i="1" s="1"/>
  <c r="C528" i="1"/>
  <c r="H528" i="1" s="1"/>
  <c r="D527" i="1"/>
  <c r="C527" i="1"/>
  <c r="G527" i="1" s="1"/>
  <c r="D526" i="1"/>
  <c r="C526" i="1"/>
  <c r="G526" i="1" s="1"/>
  <c r="D525" i="1"/>
  <c r="C525" i="1"/>
  <c r="D524" i="1"/>
  <c r="C524" i="1"/>
  <c r="D523" i="1"/>
  <c r="C523" i="1"/>
  <c r="D522" i="1"/>
  <c r="C522" i="1"/>
  <c r="D521" i="1"/>
  <c r="C521" i="1"/>
  <c r="D520" i="1"/>
  <c r="C520" i="1"/>
  <c r="H520" i="1" s="1"/>
  <c r="D519" i="1"/>
  <c r="C519" i="1"/>
  <c r="D518" i="1"/>
  <c r="C518" i="1"/>
  <c r="D517" i="1"/>
  <c r="C517" i="1"/>
  <c r="G517" i="1" s="1"/>
  <c r="D516" i="1"/>
  <c r="D515" i="1"/>
  <c r="C515" i="1"/>
  <c r="H515" i="1" s="1"/>
  <c r="D514" i="1"/>
  <c r="C514" i="1"/>
  <c r="H514" i="1" s="1"/>
  <c r="D513" i="1"/>
  <c r="C513" i="1"/>
  <c r="H513" i="1" s="1"/>
  <c r="D512" i="1"/>
  <c r="C512" i="1"/>
  <c r="H512" i="1" s="1"/>
  <c r="D511" i="1"/>
  <c r="C511" i="1"/>
  <c r="G511" i="1" s="1"/>
  <c r="D510" i="1"/>
  <c r="C510" i="1"/>
  <c r="H510" i="1" s="1"/>
  <c r="D509" i="1"/>
  <c r="C509" i="1"/>
  <c r="H509" i="1" s="1"/>
  <c r="D508" i="1"/>
  <c r="C508" i="1"/>
  <c r="H508" i="1" s="1"/>
  <c r="D507" i="1"/>
  <c r="C507" i="1"/>
  <c r="D506" i="1"/>
  <c r="C506" i="1"/>
  <c r="H506" i="1" s="1"/>
  <c r="D505" i="1"/>
  <c r="C505" i="1"/>
  <c r="D504" i="1"/>
  <c r="C504" i="1"/>
  <c r="H504" i="1" s="1"/>
  <c r="D503" i="1"/>
  <c r="C503" i="1"/>
  <c r="H503" i="1" s="1"/>
  <c r="D502" i="1"/>
  <c r="C502" i="1"/>
  <c r="H502" i="1" s="1"/>
  <c r="D501" i="1"/>
  <c r="C501" i="1"/>
  <c r="G501" i="1" s="1"/>
  <c r="D500" i="1"/>
  <c r="C500" i="1"/>
  <c r="D499" i="1"/>
  <c r="C499" i="1"/>
  <c r="G499" i="1" s="1"/>
  <c r="D498" i="1"/>
  <c r="C498" i="1"/>
  <c r="D497" i="1"/>
  <c r="C497" i="1"/>
  <c r="H497" i="1" s="1"/>
  <c r="D496" i="1"/>
  <c r="C496" i="1"/>
  <c r="D495" i="1"/>
  <c r="G495" i="1" s="1"/>
  <c r="C495" i="1"/>
  <c r="H495" i="1" s="1"/>
  <c r="D494" i="1"/>
  <c r="C494" i="1"/>
  <c r="H494" i="1" s="1"/>
  <c r="D493" i="1"/>
  <c r="C493" i="1"/>
  <c r="H493" i="1" s="1"/>
  <c r="D492" i="1"/>
  <c r="C492" i="1"/>
  <c r="G492" i="1" s="1"/>
  <c r="D491" i="1"/>
  <c r="C491" i="1"/>
  <c r="H491" i="1" s="1"/>
  <c r="D490" i="1"/>
  <c r="C490" i="1"/>
  <c r="D489" i="1"/>
  <c r="C489" i="1"/>
  <c r="H489" i="1" s="1"/>
  <c r="D488" i="1"/>
  <c r="C488" i="1"/>
  <c r="H488" i="1" s="1"/>
  <c r="D487" i="1"/>
  <c r="C487" i="1"/>
  <c r="H487" i="1" s="1"/>
  <c r="D486" i="1"/>
  <c r="C486" i="1"/>
  <c r="H486" i="1" s="1"/>
  <c r="D485" i="1"/>
  <c r="C485" i="1"/>
  <c r="D484" i="1"/>
  <c r="C484" i="1"/>
  <c r="D483" i="1"/>
  <c r="C483" i="1"/>
  <c r="D482" i="1"/>
  <c r="C482" i="1"/>
  <c r="D481" i="1"/>
  <c r="C481" i="1"/>
  <c r="D480" i="1"/>
  <c r="C480" i="1"/>
  <c r="D479" i="1"/>
  <c r="C479" i="1"/>
  <c r="G479" i="1" s="1"/>
  <c r="D478" i="1"/>
  <c r="C478" i="1"/>
  <c r="D477" i="1"/>
  <c r="C477" i="1"/>
  <c r="D476" i="1"/>
  <c r="C476" i="1"/>
  <c r="D475" i="1"/>
  <c r="C475" i="1"/>
  <c r="D474" i="1"/>
  <c r="C474" i="1"/>
  <c r="H474" i="1" s="1"/>
  <c r="D473" i="1"/>
  <c r="C473" i="1"/>
  <c r="H473" i="1" s="1"/>
  <c r="D472" i="1"/>
  <c r="C472" i="1"/>
  <c r="D471" i="1"/>
  <c r="C471" i="1"/>
  <c r="H471" i="1" s="1"/>
  <c r="D470" i="1"/>
  <c r="C470" i="1"/>
  <c r="H470" i="1" s="1"/>
  <c r="D469" i="1"/>
  <c r="C469" i="1"/>
  <c r="D468" i="1"/>
  <c r="C468" i="1"/>
  <c r="D467" i="1"/>
  <c r="C467" i="1"/>
  <c r="H467" i="1" s="1"/>
  <c r="D466" i="1"/>
  <c r="C466" i="1"/>
  <c r="D465" i="1"/>
  <c r="C465" i="1"/>
  <c r="D464" i="1"/>
  <c r="G464" i="1" s="1"/>
  <c r="C464" i="1"/>
  <c r="H464" i="1" s="1"/>
  <c r="D463" i="1"/>
  <c r="C463" i="1"/>
  <c r="H463" i="1" s="1"/>
  <c r="D462" i="1"/>
  <c r="C462" i="1"/>
  <c r="G462" i="1" s="1"/>
  <c r="D461" i="1"/>
  <c r="C461" i="1"/>
  <c r="H461" i="1" s="1"/>
  <c r="D460" i="1"/>
  <c r="D459" i="1"/>
  <c r="C459" i="1"/>
  <c r="G459" i="1" s="1"/>
  <c r="D458" i="1"/>
  <c r="C458" i="1"/>
  <c r="H458" i="1" s="1"/>
  <c r="D457" i="1"/>
  <c r="C457" i="1"/>
  <c r="H457" i="1" s="1"/>
  <c r="D456" i="1"/>
  <c r="C456" i="1"/>
  <c r="H456" i="1" s="1"/>
  <c r="D455" i="1"/>
  <c r="C455" i="1"/>
  <c r="H455" i="1" s="1"/>
  <c r="D454" i="1"/>
  <c r="C454" i="1"/>
  <c r="H454" i="1" s="1"/>
  <c r="D453" i="1"/>
  <c r="C453" i="1"/>
  <c r="D452" i="1"/>
  <c r="C452" i="1"/>
  <c r="H452" i="1" s="1"/>
  <c r="D451" i="1"/>
  <c r="C451" i="1"/>
  <c r="H451" i="1" s="1"/>
  <c r="D450" i="1"/>
  <c r="C450" i="1"/>
  <c r="D449" i="1"/>
  <c r="C449" i="1"/>
  <c r="H449" i="1" s="1"/>
  <c r="D448" i="1"/>
  <c r="C448" i="1"/>
  <c r="D447" i="1"/>
  <c r="C447" i="1"/>
  <c r="H447" i="1" s="1"/>
  <c r="D446" i="1"/>
  <c r="C446" i="1"/>
  <c r="H446" i="1" s="1"/>
  <c r="D445" i="1"/>
  <c r="C445" i="1"/>
  <c r="D444" i="1"/>
  <c r="C444" i="1"/>
  <c r="H444" i="1" s="1"/>
  <c r="D443" i="1"/>
  <c r="C443" i="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D432" i="1"/>
  <c r="C432" i="1"/>
  <c r="H432" i="1" s="1"/>
  <c r="D431" i="1"/>
  <c r="C431" i="1"/>
  <c r="H431" i="1" s="1"/>
  <c r="D430" i="1"/>
  <c r="C430" i="1"/>
  <c r="D429" i="1"/>
  <c r="C429" i="1"/>
  <c r="H429" i="1" s="1"/>
  <c r="D428" i="1"/>
  <c r="C428" i="1"/>
  <c r="D427" i="1"/>
  <c r="C427" i="1"/>
  <c r="H427" i="1" s="1"/>
  <c r="D426" i="1"/>
  <c r="C426" i="1"/>
  <c r="H426" i="1" s="1"/>
  <c r="D425" i="1"/>
  <c r="C425" i="1"/>
  <c r="H425" i="1" s="1"/>
  <c r="D423" i="1"/>
  <c r="C423" i="1"/>
  <c r="D422" i="1"/>
  <c r="C422" i="1"/>
  <c r="H422" i="1" s="1"/>
  <c r="D421" i="1"/>
  <c r="C421" i="1"/>
  <c r="H421" i="1" s="1"/>
  <c r="D416" i="1"/>
  <c r="C416" i="1"/>
  <c r="D415" i="1"/>
  <c r="C415" i="1"/>
  <c r="H415" i="1" s="1"/>
  <c r="D414" i="1"/>
  <c r="C414" i="1"/>
  <c r="H414" i="1" s="1"/>
  <c r="D411" i="1"/>
  <c r="C411" i="1"/>
  <c r="D410" i="1"/>
  <c r="C410" i="1"/>
  <c r="D409" i="1"/>
  <c r="C409" i="1"/>
  <c r="D408" i="1"/>
  <c r="C408" i="1"/>
  <c r="D407" i="1"/>
  <c r="C407" i="1"/>
  <c r="H407" i="1" s="1"/>
  <c r="D406" i="1"/>
  <c r="C406" i="1"/>
  <c r="H406" i="1" s="1"/>
  <c r="D405" i="1"/>
  <c r="C405" i="1"/>
  <c r="H405" i="1" s="1"/>
  <c r="D404" i="1"/>
  <c r="C404" i="1"/>
  <c r="D403" i="1"/>
  <c r="C403" i="1"/>
  <c r="D402" i="1"/>
  <c r="C402" i="1"/>
  <c r="H402" i="1" s="1"/>
  <c r="D401" i="1"/>
  <c r="C401" i="1"/>
  <c r="H401" i="1" s="1"/>
  <c r="D400" i="1"/>
  <c r="C400" i="1"/>
  <c r="D399" i="1"/>
  <c r="C399" i="1"/>
  <c r="H399" i="1" s="1"/>
  <c r="D398" i="1"/>
  <c r="C398" i="1"/>
  <c r="D397" i="1"/>
  <c r="C397" i="1"/>
  <c r="D396" i="1"/>
  <c r="C396" i="1"/>
  <c r="H396" i="1" s="1"/>
  <c r="D395" i="1"/>
  <c r="C395" i="1"/>
  <c r="D394" i="1"/>
  <c r="C394" i="1"/>
  <c r="D393" i="1"/>
  <c r="C393" i="1"/>
  <c r="H393" i="1" s="1"/>
  <c r="D392" i="1"/>
  <c r="C392" i="1"/>
  <c r="D391" i="1"/>
  <c r="C391" i="1"/>
  <c r="H391" i="1" s="1"/>
  <c r="D390" i="1"/>
  <c r="C390" i="1"/>
  <c r="H390" i="1" s="1"/>
  <c r="D389" i="1"/>
  <c r="C389" i="1"/>
  <c r="H389" i="1" s="1"/>
  <c r="D388" i="1"/>
  <c r="C388" i="1"/>
  <c r="H388" i="1" s="1"/>
  <c r="D387" i="1"/>
  <c r="C387" i="1"/>
  <c r="D386" i="1"/>
  <c r="C386" i="1"/>
  <c r="D385" i="1"/>
  <c r="C385" i="1"/>
  <c r="D384" i="1"/>
  <c r="C384" i="1"/>
  <c r="D383" i="1"/>
  <c r="C383" i="1"/>
  <c r="H383" i="1" s="1"/>
  <c r="D382" i="1"/>
  <c r="C382" i="1"/>
  <c r="D381" i="1"/>
  <c r="C381" i="1"/>
  <c r="D380" i="1"/>
  <c r="C380" i="1"/>
  <c r="D379" i="1"/>
  <c r="C379" i="1"/>
  <c r="D378" i="1"/>
  <c r="C378" i="1"/>
  <c r="D377" i="1"/>
  <c r="C377" i="1"/>
  <c r="D376" i="1"/>
  <c r="C376" i="1"/>
  <c r="D375" i="1"/>
  <c r="C375" i="1"/>
  <c r="D374" i="1"/>
  <c r="C374" i="1"/>
  <c r="H374" i="1" s="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H361" i="1" s="1"/>
  <c r="D360" i="1"/>
  <c r="C360" i="1"/>
  <c r="H360" i="1" s="1"/>
  <c r="D359" i="1"/>
  <c r="C359" i="1"/>
  <c r="D358" i="1"/>
  <c r="C358" i="1"/>
  <c r="D357" i="1"/>
  <c r="C357" i="1"/>
  <c r="H357" i="1" s="1"/>
  <c r="D354" i="1"/>
  <c r="C354" i="1"/>
  <c r="D353" i="1"/>
  <c r="C353" i="1"/>
  <c r="H353" i="1" s="1"/>
  <c r="D352" i="1"/>
  <c r="C352" i="1"/>
  <c r="D351" i="1"/>
  <c r="C351" i="1"/>
  <c r="H351" i="1" s="1"/>
  <c r="D350" i="1"/>
  <c r="C350" i="1"/>
  <c r="H350" i="1" s="1"/>
  <c r="D349" i="1"/>
  <c r="C349" i="1"/>
  <c r="H349" i="1" s="1"/>
  <c r="D348" i="1"/>
  <c r="C348" i="1"/>
  <c r="D347" i="1"/>
  <c r="C347" i="1"/>
  <c r="H347" i="1" s="1"/>
  <c r="D346" i="1"/>
  <c r="C346" i="1"/>
  <c r="D345" i="1"/>
  <c r="C345" i="1"/>
  <c r="D344" i="1"/>
  <c r="C344" i="1"/>
  <c r="H344" i="1" s="1"/>
  <c r="D343" i="1"/>
  <c r="C343" i="1"/>
  <c r="D342" i="1"/>
  <c r="C342" i="1"/>
  <c r="H342" i="1" s="1"/>
  <c r="D341" i="1"/>
  <c r="C341" i="1"/>
  <c r="H341" i="1" s="1"/>
  <c r="D340" i="1"/>
  <c r="C340" i="1"/>
  <c r="D339" i="1"/>
  <c r="C339" i="1"/>
  <c r="D338" i="1"/>
  <c r="C338" i="1"/>
  <c r="D337" i="1"/>
  <c r="C337" i="1"/>
  <c r="D336" i="1"/>
  <c r="C336" i="1"/>
  <c r="H336" i="1" s="1"/>
  <c r="D335" i="1"/>
  <c r="C335" i="1"/>
  <c r="D334" i="1"/>
  <c r="C334" i="1"/>
  <c r="H334" i="1" s="1"/>
  <c r="D333" i="1"/>
  <c r="C333" i="1"/>
  <c r="D332" i="1"/>
  <c r="C332" i="1"/>
  <c r="H332" i="1" s="1"/>
  <c r="D331" i="1"/>
  <c r="C331" i="1"/>
  <c r="H331" i="1" s="1"/>
  <c r="D330" i="1"/>
  <c r="C330" i="1"/>
  <c r="D329" i="1"/>
  <c r="C329" i="1"/>
  <c r="H329" i="1" s="1"/>
  <c r="D328" i="1"/>
  <c r="C328" i="1"/>
  <c r="D327" i="1"/>
  <c r="C327" i="1"/>
  <c r="D326" i="1"/>
  <c r="C326" i="1"/>
  <c r="D325" i="1"/>
  <c r="C325" i="1"/>
  <c r="D324" i="1"/>
  <c r="C324" i="1"/>
  <c r="D323" i="1"/>
  <c r="C323" i="1"/>
  <c r="D322" i="1"/>
  <c r="C322" i="1"/>
  <c r="H322" i="1" s="1"/>
  <c r="D321" i="1"/>
  <c r="C321" i="1"/>
  <c r="D320" i="1"/>
  <c r="C320" i="1"/>
  <c r="H320" i="1" s="1"/>
  <c r="D319" i="1"/>
  <c r="C319" i="1"/>
  <c r="D318" i="1"/>
  <c r="C318" i="1"/>
  <c r="D317" i="1"/>
  <c r="C317" i="1"/>
  <c r="H317" i="1" s="1"/>
  <c r="D316" i="1"/>
  <c r="D315" i="1"/>
  <c r="C315" i="1"/>
  <c r="H315" i="1" s="1"/>
  <c r="D314" i="1"/>
  <c r="C314" i="1"/>
  <c r="D313" i="1"/>
  <c r="C313" i="1"/>
  <c r="D312" i="1"/>
  <c r="C312" i="1"/>
  <c r="H312" i="1" s="1"/>
  <c r="D311" i="1"/>
  <c r="C311" i="1"/>
  <c r="D310" i="1"/>
  <c r="C310" i="1"/>
  <c r="D309" i="1"/>
  <c r="C309" i="1"/>
  <c r="H309" i="1" s="1"/>
  <c r="D308" i="1"/>
  <c r="C308" i="1"/>
  <c r="D307" i="1"/>
  <c r="C307" i="1"/>
  <c r="D306" i="1"/>
  <c r="C306" i="1"/>
  <c r="D305" i="1"/>
  <c r="C305" i="1"/>
  <c r="D302" i="1"/>
  <c r="C302" i="1"/>
  <c r="D301" i="1"/>
  <c r="C301" i="1"/>
  <c r="D300" i="1"/>
  <c r="C300" i="1"/>
  <c r="D299" i="1"/>
  <c r="C299" i="1"/>
  <c r="D298" i="1"/>
  <c r="C298" i="1"/>
  <c r="D294" i="1"/>
  <c r="C294" i="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D283" i="1"/>
  <c r="C283" i="1"/>
  <c r="D282" i="1"/>
  <c r="C282" i="1"/>
  <c r="D281" i="1"/>
  <c r="C281" i="1"/>
  <c r="D280" i="1"/>
  <c r="C280" i="1"/>
  <c r="D279" i="1"/>
  <c r="C279" i="1"/>
  <c r="H279" i="1" s="1"/>
  <c r="D278" i="1"/>
  <c r="C278" i="1"/>
  <c r="D277" i="1"/>
  <c r="C277" i="1"/>
  <c r="D276" i="1"/>
  <c r="C276" i="1"/>
  <c r="D275" i="1"/>
  <c r="C275" i="1"/>
  <c r="D274" i="1"/>
  <c r="C274" i="1"/>
  <c r="H274" i="1" s="1"/>
  <c r="D273" i="1"/>
  <c r="C273" i="1"/>
  <c r="D272" i="1"/>
  <c r="C272" i="1"/>
  <c r="D271" i="1"/>
  <c r="C271" i="1"/>
  <c r="H271" i="1" s="1"/>
  <c r="D270" i="1"/>
  <c r="C270" i="1"/>
  <c r="H270" i="1" s="1"/>
  <c r="C269" i="1"/>
  <c r="D268" i="1"/>
  <c r="C268" i="1"/>
  <c r="H268" i="1" s="1"/>
  <c r="D267" i="1"/>
  <c r="C267" i="1"/>
  <c r="H267" i="1" s="1"/>
  <c r="D266" i="1"/>
  <c r="C266" i="1"/>
  <c r="H266" i="1" s="1"/>
  <c r="D265" i="1"/>
  <c r="C265" i="1"/>
  <c r="H265" i="1" s="1"/>
  <c r="D264" i="1"/>
  <c r="C264" i="1"/>
  <c r="D263" i="1"/>
  <c r="C263" i="1"/>
  <c r="D262" i="1"/>
  <c r="C262" i="1"/>
  <c r="H262" i="1" s="1"/>
  <c r="D261" i="1"/>
  <c r="C261" i="1"/>
  <c r="D260" i="1"/>
  <c r="C260" i="1"/>
  <c r="D259" i="1"/>
  <c r="C259" i="1"/>
  <c r="H259" i="1" s="1"/>
  <c r="D257" i="1"/>
  <c r="C257" i="1"/>
  <c r="D256" i="1"/>
  <c r="C256" i="1"/>
  <c r="D255" i="1"/>
  <c r="C255" i="1"/>
  <c r="D254" i="1"/>
  <c r="C254" i="1"/>
  <c r="D253" i="1"/>
  <c r="C253" i="1"/>
  <c r="H253" i="1" s="1"/>
  <c r="D252" i="1"/>
  <c r="C252" i="1"/>
  <c r="H252" i="1" s="1"/>
  <c r="D251" i="1"/>
  <c r="C251" i="1"/>
  <c r="D250" i="1"/>
  <c r="C250" i="1"/>
  <c r="H250" i="1" s="1"/>
  <c r="D249" i="1"/>
  <c r="C249" i="1"/>
  <c r="D248" i="1"/>
  <c r="C248" i="1"/>
  <c r="D247" i="1"/>
  <c r="C247" i="1"/>
  <c r="D246" i="1"/>
  <c r="C246" i="1"/>
  <c r="H246" i="1" s="1"/>
  <c r="D245" i="1"/>
  <c r="C245" i="1"/>
  <c r="H245" i="1" s="1"/>
  <c r="D244" i="1"/>
  <c r="C244" i="1"/>
  <c r="D243" i="1"/>
  <c r="C243" i="1"/>
  <c r="D242" i="1"/>
  <c r="C242" i="1"/>
  <c r="D241" i="1"/>
  <c r="C241" i="1"/>
  <c r="H241" i="1" s="1"/>
  <c r="D240" i="1"/>
  <c r="C240" i="1"/>
  <c r="D239" i="1"/>
  <c r="C239" i="1"/>
  <c r="D238" i="1"/>
  <c r="C238" i="1"/>
  <c r="H238" i="1" s="1"/>
  <c r="D237" i="1"/>
  <c r="C237" i="1"/>
  <c r="D236" i="1"/>
  <c r="C236" i="1"/>
  <c r="H236" i="1" s="1"/>
  <c r="D235" i="1"/>
  <c r="C235" i="1"/>
  <c r="H235" i="1" s="1"/>
  <c r="D234" i="1"/>
  <c r="C234" i="1"/>
  <c r="H234" i="1" s="1"/>
  <c r="D233" i="1"/>
  <c r="C233" i="1"/>
  <c r="H233" i="1" s="1"/>
  <c r="D232" i="1"/>
  <c r="C232" i="1"/>
  <c r="D231" i="1"/>
  <c r="C231" i="1"/>
  <c r="H231" i="1" s="1"/>
  <c r="D230" i="1"/>
  <c r="C230" i="1"/>
  <c r="H230" i="1" s="1"/>
  <c r="D229" i="1"/>
  <c r="C229" i="1"/>
  <c r="D228" i="1"/>
  <c r="C228" i="1"/>
  <c r="D227" i="1"/>
  <c r="C227" i="1"/>
  <c r="D225" i="1"/>
  <c r="C225" i="1"/>
  <c r="D224" i="1"/>
  <c r="C224" i="1"/>
  <c r="H224" i="1" s="1"/>
  <c r="D223" i="1"/>
  <c r="C223" i="1"/>
  <c r="D222" i="1"/>
  <c r="C222" i="1"/>
  <c r="D221" i="1"/>
  <c r="C221" i="1"/>
  <c r="H221" i="1" s="1"/>
  <c r="D220" i="1"/>
  <c r="C220" i="1"/>
  <c r="D219" i="1"/>
  <c r="C219" i="1"/>
  <c r="D218" i="1"/>
  <c r="C218" i="1"/>
  <c r="D217" i="1"/>
  <c r="C217" i="1"/>
  <c r="D216" i="1"/>
  <c r="C216" i="1"/>
  <c r="H216" i="1" s="1"/>
  <c r="D215" i="1"/>
  <c r="C215" i="1"/>
  <c r="H215" i="1" s="1"/>
  <c r="D214" i="1"/>
  <c r="C214" i="1"/>
  <c r="D213" i="1"/>
  <c r="C213" i="1"/>
  <c r="D212" i="1"/>
  <c r="C212" i="1"/>
  <c r="D211" i="1"/>
  <c r="C211" i="1"/>
  <c r="H211" i="1" s="1"/>
  <c r="D210" i="1"/>
  <c r="C210" i="1"/>
  <c r="D209" i="1"/>
  <c r="C209" i="1"/>
  <c r="D208" i="1"/>
  <c r="C208" i="1"/>
  <c r="D207" i="1"/>
  <c r="C207" i="1"/>
  <c r="D206" i="1"/>
  <c r="C206" i="1"/>
  <c r="D205" i="1"/>
  <c r="C205" i="1"/>
  <c r="H205" i="1" s="1"/>
  <c r="D204" i="1"/>
  <c r="C204" i="1"/>
  <c r="H204" i="1" s="1"/>
  <c r="D203" i="1"/>
  <c r="C203" i="1"/>
  <c r="D202" i="1"/>
  <c r="C202" i="1"/>
  <c r="H202" i="1" s="1"/>
  <c r="D201" i="1"/>
  <c r="C201" i="1"/>
  <c r="D200" i="1"/>
  <c r="C200" i="1"/>
  <c r="H200" i="1" s="1"/>
  <c r="D199" i="1"/>
  <c r="C199" i="1"/>
  <c r="H199"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D186" i="1"/>
  <c r="C186" i="1"/>
  <c r="D185" i="1"/>
  <c r="C185" i="1"/>
  <c r="H185" i="1" s="1"/>
  <c r="D184" i="1"/>
  <c r="C184" i="1"/>
  <c r="D183" i="1"/>
  <c r="C183" i="1"/>
  <c r="H183" i="1" s="1"/>
  <c r="D182" i="1"/>
  <c r="C182" i="1"/>
  <c r="D181" i="1"/>
  <c r="C181" i="1"/>
  <c r="H181" i="1" s="1"/>
  <c r="D180" i="1"/>
  <c r="C180" i="1"/>
  <c r="H180" i="1" s="1"/>
  <c r="D179" i="1"/>
  <c r="C179" i="1"/>
  <c r="H179" i="1" s="1"/>
  <c r="D178" i="1"/>
  <c r="C178" i="1"/>
  <c r="H178" i="1" s="1"/>
  <c r="D177" i="1"/>
  <c r="C177" i="1"/>
  <c r="D176" i="1"/>
  <c r="C176" i="1"/>
  <c r="D175" i="1"/>
  <c r="C175" i="1"/>
  <c r="D174" i="1"/>
  <c r="C174" i="1"/>
  <c r="H174" i="1" s="1"/>
  <c r="D173" i="1"/>
  <c r="C173" i="1"/>
  <c r="D172" i="1"/>
  <c r="C172" i="1"/>
  <c r="H172" i="1" s="1"/>
  <c r="D171" i="1"/>
  <c r="C171" i="1"/>
  <c r="D170" i="1"/>
  <c r="C170" i="1"/>
  <c r="H170" i="1" s="1"/>
  <c r="D169" i="1"/>
  <c r="C169" i="1"/>
  <c r="D168" i="1"/>
  <c r="C168" i="1"/>
  <c r="D167" i="1"/>
  <c r="C167" i="1"/>
  <c r="D166" i="1"/>
  <c r="C166" i="1"/>
  <c r="H166" i="1" s="1"/>
  <c r="D165" i="1"/>
  <c r="C165" i="1"/>
  <c r="H165" i="1" s="1"/>
  <c r="D164" i="1"/>
  <c r="C164" i="1"/>
  <c r="H164" i="1" s="1"/>
  <c r="D163" i="1"/>
  <c r="C163" i="1"/>
  <c r="H163" i="1" s="1"/>
  <c r="D162" i="1"/>
  <c r="C162" i="1"/>
  <c r="D161" i="1"/>
  <c r="C161" i="1"/>
  <c r="H161" i="1" s="1"/>
  <c r="D159" i="1"/>
  <c r="C159" i="1"/>
  <c r="H159" i="1" s="1"/>
  <c r="D158" i="1"/>
  <c r="C158" i="1"/>
  <c r="D157" i="1"/>
  <c r="C157" i="1"/>
  <c r="D156" i="1"/>
  <c r="C156" i="1"/>
  <c r="D155" i="1"/>
  <c r="C155" i="1"/>
  <c r="H155" i="1" s="1"/>
  <c r="D154" i="1"/>
  <c r="C154" i="1"/>
  <c r="H154" i="1" s="1"/>
  <c r="D153" i="1"/>
  <c r="C153" i="1"/>
  <c r="D152" i="1"/>
  <c r="C152" i="1"/>
  <c r="D151" i="1"/>
  <c r="C151" i="1"/>
  <c r="D150" i="1"/>
  <c r="C150" i="1"/>
  <c r="H150" i="1" s="1"/>
  <c r="C149" i="1"/>
  <c r="D147" i="1"/>
  <c r="C147" i="1"/>
  <c r="H147" i="1" s="1"/>
  <c r="D146" i="1"/>
  <c r="C146" i="1"/>
  <c r="D145" i="1"/>
  <c r="C145" i="1"/>
  <c r="D144" i="1"/>
  <c r="C144" i="1"/>
  <c r="D143" i="1"/>
  <c r="C143" i="1"/>
  <c r="D142" i="1"/>
  <c r="C142" i="1"/>
  <c r="D141" i="1"/>
  <c r="C141" i="1"/>
  <c r="D140" i="1"/>
  <c r="C140" i="1"/>
  <c r="D139" i="1"/>
  <c r="C139" i="1"/>
  <c r="D138" i="1"/>
  <c r="C138" i="1"/>
  <c r="D137" i="1"/>
  <c r="C137" i="1"/>
  <c r="H137" i="1" s="1"/>
  <c r="D136" i="1"/>
  <c r="D135" i="1"/>
  <c r="C135" i="1"/>
  <c r="H135" i="1" s="1"/>
  <c r="D134" i="1"/>
  <c r="C134" i="1"/>
  <c r="D133" i="1"/>
  <c r="C133" i="1"/>
  <c r="D132" i="1"/>
  <c r="C132" i="1"/>
  <c r="H132" i="1" s="1"/>
  <c r="D131" i="1"/>
  <c r="C131" i="1"/>
  <c r="H131" i="1" s="1"/>
  <c r="D130" i="1"/>
  <c r="D129" i="1"/>
  <c r="C129" i="1"/>
  <c r="H129" i="1" s="1"/>
  <c r="D128" i="1"/>
  <c r="C128" i="1"/>
  <c r="D127" i="1"/>
  <c r="C127" i="1"/>
  <c r="D126" i="1"/>
  <c r="C126" i="1"/>
  <c r="D125" i="1"/>
  <c r="C125" i="1"/>
  <c r="H125" i="1" s="1"/>
  <c r="D124" i="1"/>
  <c r="C124" i="1"/>
  <c r="D123" i="1"/>
  <c r="C123" i="1"/>
  <c r="D122" i="1"/>
  <c r="C122" i="1"/>
  <c r="D121" i="1"/>
  <c r="C121" i="1"/>
  <c r="H121" i="1" s="1"/>
  <c r="D120" i="1"/>
  <c r="C120" i="1"/>
  <c r="D119" i="1"/>
  <c r="C119" i="1"/>
  <c r="H119" i="1" s="1"/>
  <c r="D118" i="1"/>
  <c r="C118" i="1"/>
  <c r="D117" i="1"/>
  <c r="C117" i="1"/>
  <c r="D116" i="1"/>
  <c r="C116" i="1"/>
  <c r="D115" i="1"/>
  <c r="C115" i="1"/>
  <c r="D114" i="1"/>
  <c r="C114" i="1"/>
  <c r="D113" i="1"/>
  <c r="C113" i="1"/>
  <c r="H113" i="1" s="1"/>
  <c r="D112" i="1"/>
  <c r="C112" i="1"/>
  <c r="D111" i="1"/>
  <c r="C111" i="1"/>
  <c r="D110" i="1"/>
  <c r="C110" i="1"/>
  <c r="D109" i="1"/>
  <c r="C109" i="1"/>
  <c r="D108" i="1"/>
  <c r="C108" i="1"/>
  <c r="H108" i="1" s="1"/>
  <c r="D107" i="1"/>
  <c r="C107" i="1"/>
  <c r="H107" i="1" s="1"/>
  <c r="D106" i="1"/>
  <c r="C106" i="1"/>
  <c r="D105" i="1"/>
  <c r="C105" i="1"/>
  <c r="D104" i="1"/>
  <c r="C104" i="1"/>
  <c r="H104" i="1" s="1"/>
  <c r="D103" i="1"/>
  <c r="C103" i="1"/>
  <c r="H103" i="1" s="1"/>
  <c r="D101" i="1"/>
  <c r="C101" i="1"/>
  <c r="H101" i="1" s="1"/>
  <c r="D100" i="1"/>
  <c r="C100" i="1"/>
  <c r="H100" i="1" s="1"/>
  <c r="D99" i="1"/>
  <c r="C99" i="1"/>
  <c r="H99" i="1" s="1"/>
  <c r="D98" i="1"/>
  <c r="C98" i="1"/>
  <c r="H98" i="1" s="1"/>
  <c r="D97" i="1"/>
  <c r="C97" i="1"/>
  <c r="D96" i="1"/>
  <c r="C96" i="1"/>
  <c r="H96" i="1" s="1"/>
  <c r="D95" i="1"/>
  <c r="C95" i="1"/>
  <c r="H95" i="1" s="1"/>
  <c r="D94" i="1"/>
  <c r="C94" i="1"/>
  <c r="H94" i="1" s="1"/>
  <c r="D93" i="1"/>
  <c r="C93" i="1"/>
  <c r="H93" i="1" s="1"/>
  <c r="D92" i="1"/>
  <c r="C92" i="1"/>
  <c r="H92" i="1" s="1"/>
  <c r="D91" i="1"/>
  <c r="C91" i="1"/>
  <c r="H91" i="1" s="1"/>
  <c r="D90" i="1"/>
  <c r="C90" i="1"/>
  <c r="H90" i="1" s="1"/>
  <c r="D89" i="1"/>
  <c r="C89" i="1"/>
  <c r="D88" i="1"/>
  <c r="C88" i="1"/>
  <c r="D87" i="1"/>
  <c r="C87" i="1"/>
  <c r="H87" i="1" s="1"/>
  <c r="D86" i="1"/>
  <c r="C86" i="1"/>
  <c r="H86" i="1" s="1"/>
  <c r="D85" i="1"/>
  <c r="C85" i="1"/>
  <c r="D84" i="1"/>
  <c r="C84" i="1"/>
  <c r="D83" i="1"/>
  <c r="C83" i="1"/>
  <c r="D82" i="1"/>
  <c r="C82" i="1"/>
  <c r="D81" i="1"/>
  <c r="C81" i="1"/>
  <c r="D80" i="1"/>
  <c r="C80" i="1"/>
  <c r="D79" i="1"/>
  <c r="C79" i="1"/>
  <c r="H79" i="1" s="1"/>
  <c r="D77" i="1"/>
  <c r="C77" i="1"/>
  <c r="D76" i="1"/>
  <c r="C76" i="1"/>
  <c r="D75" i="1"/>
  <c r="C75" i="1"/>
  <c r="D74" i="1"/>
  <c r="C74" i="1"/>
  <c r="D73" i="1"/>
  <c r="C73" i="1"/>
  <c r="D72" i="1"/>
  <c r="C72" i="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D62" i="1"/>
  <c r="C62" i="1"/>
  <c r="D61" i="1"/>
  <c r="C61" i="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D51" i="1"/>
  <c r="C51" i="1"/>
  <c r="D50" i="1"/>
  <c r="C50" i="1"/>
  <c r="H50" i="1" s="1"/>
  <c r="D49" i="1"/>
  <c r="C49" i="1"/>
  <c r="H49" i="1" s="1"/>
  <c r="D48" i="1"/>
  <c r="C48" i="1"/>
  <c r="D47" i="1"/>
  <c r="C47" i="1"/>
  <c r="D46" i="1"/>
  <c r="C46" i="1"/>
  <c r="H46" i="1" s="1"/>
  <c r="C45" i="1"/>
  <c r="D44" i="1"/>
  <c r="C44" i="1"/>
  <c r="H44" i="1" s="1"/>
  <c r="D43" i="1"/>
  <c r="C43" i="1"/>
  <c r="H43" i="1" s="1"/>
  <c r="D42" i="1"/>
  <c r="C42" i="1"/>
  <c r="D41" i="1"/>
  <c r="C41" i="1"/>
  <c r="D40" i="1"/>
  <c r="C40" i="1"/>
  <c r="H40" i="1" s="1"/>
  <c r="D39" i="1"/>
  <c r="C39" i="1"/>
  <c r="H39" i="1" s="1"/>
  <c r="D38" i="1"/>
  <c r="C38" i="1"/>
  <c r="D37" i="1"/>
  <c r="C37" i="1"/>
  <c r="D36" i="1"/>
  <c r="C36" i="1"/>
  <c r="D35" i="1"/>
  <c r="C35" i="1"/>
  <c r="H35" i="1" s="1"/>
  <c r="D34" i="1"/>
  <c r="C34" i="1"/>
  <c r="D33" i="1"/>
  <c r="C33" i="1"/>
  <c r="D32" i="1"/>
  <c r="C32" i="1"/>
  <c r="H32" i="1" s="1"/>
  <c r="D31" i="1"/>
  <c r="C31" i="1"/>
  <c r="D30" i="1"/>
  <c r="C30" i="1"/>
  <c r="H30" i="1" s="1"/>
  <c r="D29" i="1"/>
  <c r="C29" i="1"/>
  <c r="H29" i="1" s="1"/>
  <c r="D28" i="1"/>
  <c r="C28" i="1"/>
  <c r="D27" i="1"/>
  <c r="C27" i="1"/>
  <c r="D26" i="1"/>
  <c r="C26" i="1"/>
  <c r="D25" i="1"/>
  <c r="C25" i="1"/>
  <c r="D24" i="1"/>
  <c r="C24" i="1"/>
  <c r="H24" i="1" s="1"/>
  <c r="D23" i="1"/>
  <c r="C23" i="1"/>
  <c r="H23" i="1" s="1"/>
  <c r="D22" i="1"/>
  <c r="C22" i="1"/>
  <c r="D21" i="1"/>
  <c r="C21" i="1"/>
  <c r="D20" i="1"/>
  <c r="C20" i="1"/>
  <c r="H20" i="1" s="1"/>
  <c r="D19" i="1"/>
  <c r="C19" i="1"/>
  <c r="H19" i="1" s="1"/>
  <c r="D18" i="1"/>
  <c r="C18" i="1"/>
  <c r="D17" i="1"/>
  <c r="C17" i="1"/>
  <c r="D16" i="1"/>
  <c r="C16" i="1"/>
  <c r="D15" i="1"/>
  <c r="C15" i="1"/>
  <c r="H15" i="1" s="1"/>
  <c r="D14" i="1"/>
  <c r="C14" i="1"/>
  <c r="D13" i="1"/>
  <c r="C13" i="1"/>
  <c r="D12" i="1"/>
  <c r="C12" i="1"/>
  <c r="H12" i="1" s="1"/>
  <c r="D11" i="1"/>
  <c r="C11" i="1"/>
  <c r="D10" i="1"/>
  <c r="C10" i="1"/>
  <c r="D9" i="1"/>
  <c r="C9" i="1"/>
  <c r="D8" i="1"/>
  <c r="C8" i="1"/>
  <c r="D7" i="1"/>
  <c r="C7" i="1"/>
  <c r="D6" i="1"/>
  <c r="C6" i="1"/>
  <c r="D5" i="1"/>
  <c r="C5" i="1"/>
  <c r="D4" i="1"/>
  <c r="C4" i="1"/>
  <c r="H4" i="1" s="1"/>
  <c r="C3" i="1"/>
  <c r="E36" i="9" l="1"/>
  <c r="B36" i="9" s="1"/>
  <c r="E307" i="9"/>
  <c r="B307" i="9" s="1"/>
  <c r="E325" i="9"/>
  <c r="B325" i="9" s="1"/>
  <c r="H649" i="1"/>
  <c r="H1010" i="1"/>
  <c r="H1008" i="1"/>
  <c r="H1007" i="1"/>
  <c r="H1005" i="1"/>
  <c r="H1003" i="1"/>
  <c r="H1000" i="1"/>
  <c r="H999" i="1"/>
  <c r="H996" i="1"/>
  <c r="H995" i="1"/>
  <c r="H991" i="1"/>
  <c r="E156" i="9"/>
  <c r="B156" i="9" s="1"/>
  <c r="H959" i="1"/>
  <c r="H955" i="1"/>
  <c r="H956" i="1"/>
  <c r="H954" i="1"/>
  <c r="H952" i="1"/>
  <c r="H951" i="1"/>
  <c r="H948" i="1"/>
  <c r="H947" i="1"/>
  <c r="H939" i="1"/>
  <c r="H895" i="1"/>
  <c r="H885" i="1"/>
  <c r="H883" i="1"/>
  <c r="H882" i="1"/>
  <c r="H869" i="1"/>
  <c r="H867" i="1"/>
  <c r="H865" i="1"/>
  <c r="H864" i="1"/>
  <c r="H863" i="1"/>
  <c r="H862" i="1"/>
  <c r="H861" i="1"/>
  <c r="H860" i="1"/>
  <c r="H859" i="1"/>
  <c r="H853" i="1"/>
  <c r="H851" i="1"/>
  <c r="H850" i="1"/>
  <c r="H848" i="1"/>
  <c r="H847" i="1"/>
  <c r="H845" i="1"/>
  <c r="H844" i="1"/>
  <c r="H841" i="1"/>
  <c r="H839" i="1"/>
  <c r="H837" i="1"/>
  <c r="H835" i="1"/>
  <c r="H834" i="1"/>
  <c r="H833" i="1"/>
  <c r="H831" i="1"/>
  <c r="H830" i="1"/>
  <c r="H827" i="1"/>
  <c r="H826" i="1"/>
  <c r="H825" i="1"/>
  <c r="H823" i="1"/>
  <c r="H822" i="1"/>
  <c r="H821" i="1"/>
  <c r="H819" i="1"/>
  <c r="H817" i="1"/>
  <c r="H813" i="1"/>
  <c r="H809" i="1"/>
  <c r="H807" i="1"/>
  <c r="H805" i="1"/>
  <c r="H804" i="1"/>
  <c r="H803" i="1"/>
  <c r="H802" i="1"/>
  <c r="H798" i="1"/>
  <c r="H797" i="1"/>
  <c r="H795" i="1"/>
  <c r="H794" i="1"/>
  <c r="H793" i="1"/>
  <c r="H789" i="1"/>
  <c r="H785" i="1"/>
  <c r="H783" i="1"/>
  <c r="H782" i="1"/>
  <c r="H781" i="1"/>
  <c r="H780" i="1"/>
  <c r="H779" i="1"/>
  <c r="H777" i="1"/>
  <c r="H776" i="1"/>
  <c r="H775" i="1"/>
  <c r="H771" i="1"/>
  <c r="H769" i="1"/>
  <c r="H767" i="1"/>
  <c r="H766" i="1"/>
  <c r="H765" i="1"/>
  <c r="H763" i="1"/>
  <c r="H760" i="1"/>
  <c r="H757" i="1"/>
  <c r="H755" i="1"/>
  <c r="H753" i="1"/>
  <c r="H749" i="1"/>
  <c r="H747" i="1"/>
  <c r="H746" i="1"/>
  <c r="H745" i="1"/>
  <c r="H743" i="1"/>
  <c r="H742" i="1"/>
  <c r="H737" i="1"/>
  <c r="F241" i="9"/>
  <c r="H731" i="1"/>
  <c r="F239" i="9"/>
  <c r="B239" i="9" s="1"/>
  <c r="H632" i="1"/>
  <c r="H629" i="1"/>
  <c r="H627" i="1"/>
  <c r="H628" i="1"/>
  <c r="H626" i="1"/>
  <c r="H623" i="1"/>
  <c r="H624" i="1"/>
  <c r="H625" i="1"/>
  <c r="H622" i="1"/>
  <c r="H619" i="1"/>
  <c r="H617" i="1"/>
  <c r="H614" i="1"/>
  <c r="F291" i="9"/>
  <c r="H612" i="1"/>
  <c r="F289" i="9"/>
  <c r="H609" i="1"/>
  <c r="F287" i="9"/>
  <c r="H607" i="1"/>
  <c r="F285" i="9"/>
  <c r="H605" i="1"/>
  <c r="F283" i="9"/>
  <c r="F281" i="9"/>
  <c r="F279" i="9"/>
  <c r="H594" i="1"/>
  <c r="H590" i="1"/>
  <c r="H589" i="1"/>
  <c r="H587" i="1"/>
  <c r="H586" i="1"/>
  <c r="H584" i="1"/>
  <c r="H580" i="1"/>
  <c r="H577" i="1"/>
  <c r="H576" i="1"/>
  <c r="H574" i="1"/>
  <c r="H573" i="1"/>
  <c r="H571" i="1"/>
  <c r="H570" i="1"/>
  <c r="H568" i="1"/>
  <c r="E535" i="4"/>
  <c r="D529" i="1" s="1"/>
  <c r="H567" i="1"/>
  <c r="H564" i="1"/>
  <c r="H562" i="1"/>
  <c r="H560" i="1"/>
  <c r="H558" i="1"/>
  <c r="H555" i="1"/>
  <c r="H553" i="1"/>
  <c r="H544" i="1"/>
  <c r="H550" i="1"/>
  <c r="H548" i="1"/>
  <c r="F277" i="9"/>
  <c r="F275" i="9"/>
  <c r="H543" i="1"/>
  <c r="H542" i="1"/>
  <c r="F273" i="9"/>
  <c r="G541" i="1"/>
  <c r="F271" i="9"/>
  <c r="B271" i="9" s="1"/>
  <c r="H538" i="1"/>
  <c r="H535" i="1"/>
  <c r="H533" i="1"/>
  <c r="G523" i="1"/>
  <c r="G525" i="1"/>
  <c r="G524" i="1"/>
  <c r="H522" i="1"/>
  <c r="H521" i="1"/>
  <c r="H519" i="1"/>
  <c r="H518" i="1"/>
  <c r="H507" i="1"/>
  <c r="F269" i="9"/>
  <c r="B269" i="9" s="1"/>
  <c r="G505" i="1"/>
  <c r="F267" i="9"/>
  <c r="B267" i="9"/>
  <c r="F265" i="9"/>
  <c r="B265" i="9" s="1"/>
  <c r="H500" i="1"/>
  <c r="H485" i="1"/>
  <c r="H496" i="1"/>
  <c r="H498" i="1"/>
  <c r="F263" i="9"/>
  <c r="B263" i="9" s="1"/>
  <c r="F261" i="9"/>
  <c r="B261" i="9" s="1"/>
  <c r="H490" i="1"/>
  <c r="F259" i="9"/>
  <c r="B259" i="9" s="1"/>
  <c r="F257" i="9"/>
  <c r="B257" i="9" s="1"/>
  <c r="G484" i="1"/>
  <c r="H482" i="1"/>
  <c r="H483" i="1"/>
  <c r="G481" i="1"/>
  <c r="H480" i="1"/>
  <c r="H478" i="1"/>
  <c r="H477" i="1"/>
  <c r="H476" i="1"/>
  <c r="H475" i="1"/>
  <c r="H472" i="1"/>
  <c r="F255" i="9"/>
  <c r="B255" i="9" s="1"/>
  <c r="H469" i="1"/>
  <c r="H468" i="1"/>
  <c r="H466" i="1"/>
  <c r="G465" i="1"/>
  <c r="E430" i="4"/>
  <c r="H453" i="1"/>
  <c r="H450" i="1"/>
  <c r="H448" i="1"/>
  <c r="H445" i="1"/>
  <c r="H443" i="1"/>
  <c r="F253" i="9"/>
  <c r="B253" i="9" s="1"/>
  <c r="F251" i="9"/>
  <c r="B251" i="9" s="1"/>
  <c r="F249" i="9"/>
  <c r="B249" i="9" s="1"/>
  <c r="H433" i="1"/>
  <c r="H430" i="1"/>
  <c r="H428" i="1"/>
  <c r="H416" i="1"/>
  <c r="H411" i="1"/>
  <c r="H410" i="1"/>
  <c r="H409" i="1"/>
  <c r="H408" i="1"/>
  <c r="H404" i="1"/>
  <c r="H403" i="1"/>
  <c r="H400" i="1"/>
  <c r="H398" i="1"/>
  <c r="H397" i="1"/>
  <c r="H395" i="1"/>
  <c r="H394" i="1"/>
  <c r="H392" i="1"/>
  <c r="H387" i="1"/>
  <c r="H386" i="1"/>
  <c r="H385" i="1"/>
  <c r="H384" i="1"/>
  <c r="H382" i="1"/>
  <c r="H381" i="1"/>
  <c r="H380" i="1"/>
  <c r="H379" i="1"/>
  <c r="H378" i="1"/>
  <c r="H377" i="1"/>
  <c r="H376" i="1"/>
  <c r="H375" i="1"/>
  <c r="H373" i="1"/>
  <c r="H372" i="1"/>
  <c r="H371" i="1"/>
  <c r="H369" i="1"/>
  <c r="H370" i="1"/>
  <c r="H367" i="1"/>
  <c r="H366" i="1"/>
  <c r="H365" i="1"/>
  <c r="H364" i="1"/>
  <c r="E360" i="4"/>
  <c r="D355" i="1" s="1"/>
  <c r="D356" i="1"/>
  <c r="H363" i="1"/>
  <c r="H362" i="1"/>
  <c r="H359" i="1"/>
  <c r="H358" i="1"/>
  <c r="H354" i="1"/>
  <c r="H352" i="1"/>
  <c r="H348" i="1"/>
  <c r="H346" i="1"/>
  <c r="H345" i="1"/>
  <c r="H343" i="1"/>
  <c r="H340" i="1"/>
  <c r="H339" i="1"/>
  <c r="H338" i="1"/>
  <c r="H337" i="1"/>
  <c r="H335" i="1"/>
  <c r="H333" i="1"/>
  <c r="H330" i="1"/>
  <c r="H328" i="1"/>
  <c r="H327" i="1"/>
  <c r="H326" i="1"/>
  <c r="H325" i="1"/>
  <c r="H324" i="1"/>
  <c r="H323" i="1"/>
  <c r="H321" i="1"/>
  <c r="H319" i="1"/>
  <c r="H318" i="1"/>
  <c r="H314" i="1"/>
  <c r="H313" i="1"/>
  <c r="H311" i="1"/>
  <c r="H310" i="1"/>
  <c r="H308" i="1"/>
  <c r="H307" i="1"/>
  <c r="H305" i="1"/>
  <c r="H306" i="1"/>
  <c r="H302" i="1"/>
  <c r="H301" i="1"/>
  <c r="H300" i="1"/>
  <c r="H423" i="1"/>
  <c r="H298" i="1"/>
  <c r="H294" i="1"/>
  <c r="H284" i="1"/>
  <c r="H283" i="1"/>
  <c r="H282" i="1"/>
  <c r="H281" i="1"/>
  <c r="H280" i="1"/>
  <c r="H278" i="1"/>
  <c r="H277" i="1"/>
  <c r="H276" i="1"/>
  <c r="E273" i="4"/>
  <c r="D269" i="1" s="1"/>
  <c r="H269" i="1" s="1"/>
  <c r="H275" i="1"/>
  <c r="H273" i="1"/>
  <c r="H272" i="1"/>
  <c r="F247" i="9"/>
  <c r="B247" i="9" s="1"/>
  <c r="H264" i="1"/>
  <c r="H263" i="1"/>
  <c r="H261" i="1"/>
  <c r="H260" i="1"/>
  <c r="H257" i="1"/>
  <c r="H256" i="1"/>
  <c r="H255" i="1"/>
  <c r="H254" i="1"/>
  <c r="H251" i="1"/>
  <c r="H249" i="1"/>
  <c r="H248" i="1"/>
  <c r="E230" i="4"/>
  <c r="D226" i="1" s="1"/>
  <c r="H247" i="1"/>
  <c r="H244" i="1"/>
  <c r="H242" i="1"/>
  <c r="H243" i="1"/>
  <c r="H240" i="1"/>
  <c r="H239" i="1"/>
  <c r="H237" i="1"/>
  <c r="H232" i="1"/>
  <c r="H229" i="1"/>
  <c r="H227" i="1"/>
  <c r="H228" i="1"/>
  <c r="H225" i="1"/>
  <c r="H223" i="1"/>
  <c r="H222" i="1"/>
  <c r="H220" i="1"/>
  <c r="H217" i="1"/>
  <c r="H218" i="1"/>
  <c r="H219" i="1"/>
  <c r="H214" i="1"/>
  <c r="F216" i="4"/>
  <c r="F245" i="9"/>
  <c r="H210" i="1"/>
  <c r="B245" i="9"/>
  <c r="H209" i="1"/>
  <c r="H208" i="1"/>
  <c r="H207" i="1"/>
  <c r="H206" i="1"/>
  <c r="H203" i="1"/>
  <c r="H201" i="1"/>
  <c r="F243" i="9"/>
  <c r="B243" i="9" s="1"/>
  <c r="H187" i="1"/>
  <c r="H186" i="1"/>
  <c r="H184" i="1"/>
  <c r="H182" i="1"/>
  <c r="H177" i="1"/>
  <c r="H173" i="1"/>
  <c r="H162" i="1"/>
  <c r="E164" i="4"/>
  <c r="D160" i="1" s="1"/>
  <c r="H157" i="1"/>
  <c r="H153" i="1"/>
  <c r="H152" i="1"/>
  <c r="F154" i="4"/>
  <c r="H146" i="1"/>
  <c r="H145" i="1"/>
  <c r="H144" i="1"/>
  <c r="H143" i="1"/>
  <c r="H142" i="1"/>
  <c r="H141" i="1"/>
  <c r="H140" i="1"/>
  <c r="H139" i="1"/>
  <c r="H138" i="1"/>
  <c r="H134" i="1"/>
  <c r="H133" i="1"/>
  <c r="F135" i="4"/>
  <c r="H128" i="1"/>
  <c r="H127" i="1"/>
  <c r="H126" i="1"/>
  <c r="H124" i="1"/>
  <c r="H122" i="1"/>
  <c r="H123" i="1"/>
  <c r="H120" i="1"/>
  <c r="H118" i="1"/>
  <c r="H116" i="1"/>
  <c r="H117" i="1"/>
  <c r="H115" i="1"/>
  <c r="H114" i="1"/>
  <c r="H112" i="1"/>
  <c r="H111" i="1"/>
  <c r="H110" i="1"/>
  <c r="H109" i="1"/>
  <c r="F235" i="9"/>
  <c r="B235" i="9" s="1"/>
  <c r="H106" i="1"/>
  <c r="H105" i="1"/>
  <c r="H97" i="1"/>
  <c r="F233" i="9"/>
  <c r="B233" i="9" s="1"/>
  <c r="H89" i="1"/>
  <c r="F91" i="4"/>
  <c r="H88" i="1"/>
  <c r="F231" i="9"/>
  <c r="B231" i="9" s="1"/>
  <c r="H85" i="1"/>
  <c r="H84" i="1"/>
  <c r="H83" i="1"/>
  <c r="H82" i="1"/>
  <c r="H81" i="1"/>
  <c r="H80" i="1"/>
  <c r="H77" i="1"/>
  <c r="H76" i="1"/>
  <c r="H75" i="1"/>
  <c r="H73" i="1"/>
  <c r="H74" i="1"/>
  <c r="H72" i="1"/>
  <c r="E49" i="4"/>
  <c r="D45" i="1" s="1"/>
  <c r="H45" i="1" s="1"/>
  <c r="H63" i="1"/>
  <c r="H62" i="1"/>
  <c r="H61" i="1"/>
  <c r="H52" i="1"/>
  <c r="H51" i="1"/>
  <c r="H48" i="1"/>
  <c r="H47" i="1"/>
  <c r="H42" i="1"/>
  <c r="H41" i="1"/>
  <c r="H38" i="1"/>
  <c r="H37" i="1"/>
  <c r="H36" i="1"/>
  <c r="H34" i="1"/>
  <c r="H33" i="1"/>
  <c r="H31" i="1"/>
  <c r="H28" i="1"/>
  <c r="H27" i="1"/>
  <c r="H25" i="1"/>
  <c r="H26" i="1"/>
  <c r="H22" i="1"/>
  <c r="H21" i="1"/>
  <c r="E7" i="4"/>
  <c r="D3" i="1" s="1"/>
  <c r="H3" i="1" s="1"/>
  <c r="F229" i="9"/>
  <c r="B229" i="9" s="1"/>
  <c r="H18" i="1"/>
  <c r="H17" i="1"/>
  <c r="H16" i="1"/>
  <c r="H13" i="1"/>
  <c r="H14" i="1"/>
  <c r="H11" i="1"/>
  <c r="H10" i="1"/>
  <c r="H9" i="1"/>
  <c r="H8" i="1"/>
  <c r="H7" i="1"/>
  <c r="H6" i="1"/>
  <c r="H5" i="1"/>
  <c r="H651" i="1"/>
  <c r="H299" i="1"/>
  <c r="E648" i="4"/>
  <c r="D642" i="1" s="1"/>
  <c r="H212" i="1"/>
  <c r="H213" i="1"/>
  <c r="B241" i="9"/>
  <c r="H176" i="1"/>
  <c r="F178" i="4"/>
  <c r="H175" i="1"/>
  <c r="H171" i="1"/>
  <c r="H169" i="1"/>
  <c r="H168" i="1"/>
  <c r="F170" i="4"/>
  <c r="H167" i="1"/>
  <c r="F165" i="4"/>
  <c r="E153" i="4"/>
  <c r="F160" i="4"/>
  <c r="H156" i="1"/>
  <c r="H158" i="1"/>
  <c r="F237" i="9"/>
  <c r="B237" i="9" s="1"/>
  <c r="H151" i="1"/>
  <c r="E31" i="9"/>
  <c r="B31" i="9" s="1"/>
  <c r="E310" i="9"/>
  <c r="B310" i="9" s="1"/>
  <c r="G4" i="1"/>
  <c r="G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8" i="1"/>
  <c r="G300" i="1"/>
  <c r="G302"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5" i="1"/>
  <c r="G427" i="1"/>
  <c r="G429" i="1"/>
  <c r="G431" i="1"/>
  <c r="G433" i="1"/>
  <c r="G435" i="1"/>
  <c r="G437" i="1"/>
  <c r="G439" i="1"/>
  <c r="G441" i="1"/>
  <c r="G443" i="1"/>
  <c r="G445" i="1"/>
  <c r="G447"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9" i="1"/>
  <c r="G301"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49" i="1"/>
  <c r="G450" i="1"/>
  <c r="G451" i="1"/>
  <c r="G452" i="1"/>
  <c r="G453" i="1"/>
  <c r="G454" i="1"/>
  <c r="G455" i="1"/>
  <c r="G456" i="1"/>
  <c r="G457" i="1"/>
  <c r="G458" i="1"/>
  <c r="G461" i="1"/>
  <c r="G463" i="1"/>
  <c r="G466" i="1"/>
  <c r="G467" i="1"/>
  <c r="G468" i="1"/>
  <c r="G469" i="1"/>
  <c r="G470" i="1"/>
  <c r="G471" i="1"/>
  <c r="G472" i="1"/>
  <c r="G473" i="1"/>
  <c r="G474" i="1"/>
  <c r="G475" i="1"/>
  <c r="G476" i="1"/>
  <c r="G477" i="1"/>
  <c r="G478" i="1"/>
  <c r="G480" i="1"/>
  <c r="G482" i="1"/>
  <c r="G483" i="1"/>
  <c r="G485" i="1"/>
  <c r="G486" i="1"/>
  <c r="G487" i="1"/>
  <c r="G488" i="1"/>
  <c r="G489" i="1"/>
  <c r="G490" i="1"/>
  <c r="G491" i="1"/>
  <c r="G493" i="1"/>
  <c r="G494" i="1"/>
  <c r="G496" i="1"/>
  <c r="G497" i="1"/>
  <c r="G498" i="1"/>
  <c r="G500" i="1"/>
  <c r="G502" i="1"/>
  <c r="G503" i="1"/>
  <c r="G504" i="1"/>
  <c r="G506" i="1"/>
  <c r="G507" i="1"/>
  <c r="G508" i="1"/>
  <c r="G509" i="1"/>
  <c r="G510" i="1"/>
  <c r="G512" i="1"/>
  <c r="G513" i="1"/>
  <c r="G514" i="1"/>
  <c r="G515" i="1"/>
  <c r="G518" i="1"/>
  <c r="G519" i="1"/>
  <c r="G520" i="1"/>
  <c r="G521" i="1"/>
  <c r="G522" i="1"/>
  <c r="G531" i="1"/>
  <c r="G532" i="1"/>
  <c r="G533" i="1"/>
  <c r="G534" i="1"/>
  <c r="G535" i="1"/>
  <c r="G536" i="1"/>
  <c r="G538" i="1"/>
  <c r="G539" i="1"/>
  <c r="G542" i="1"/>
  <c r="G543" i="1"/>
  <c r="G544" i="1"/>
  <c r="G545" i="1"/>
  <c r="G546" i="1"/>
  <c r="G547" i="1"/>
  <c r="G548" i="1"/>
  <c r="G552" i="1"/>
  <c r="G556" i="1"/>
  <c r="G560" i="1"/>
  <c r="G564" i="1"/>
  <c r="G568" i="1"/>
  <c r="G572" i="1"/>
  <c r="G580" i="1"/>
  <c r="G586" i="1"/>
  <c r="G590" i="1"/>
  <c r="G594" i="1"/>
  <c r="G598" i="1"/>
  <c r="G602" i="1"/>
  <c r="G606" i="1"/>
  <c r="G610" i="1"/>
  <c r="H459" i="1"/>
  <c r="H462" i="1"/>
  <c r="H465" i="1"/>
  <c r="H479" i="1"/>
  <c r="H481" i="1"/>
  <c r="H484" i="1"/>
  <c r="H492" i="1"/>
  <c r="H499" i="1"/>
  <c r="H501" i="1"/>
  <c r="H505" i="1"/>
  <c r="H511" i="1"/>
  <c r="H517" i="1"/>
  <c r="H523" i="1"/>
  <c r="H524" i="1"/>
  <c r="H525" i="1"/>
  <c r="H526" i="1"/>
  <c r="H527" i="1"/>
  <c r="H537" i="1"/>
  <c r="H540" i="1"/>
  <c r="H541"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H615" i="1"/>
  <c r="G615" i="1"/>
  <c r="G550" i="1"/>
  <c r="G554" i="1"/>
  <c r="G558" i="1"/>
  <c r="G562" i="1"/>
  <c r="G566" i="1"/>
  <c r="G570" i="1"/>
  <c r="G574" i="1"/>
  <c r="G576" i="1"/>
  <c r="G582" i="1"/>
  <c r="G584" i="1"/>
  <c r="G588" i="1"/>
  <c r="G592" i="1"/>
  <c r="G596" i="1"/>
  <c r="G600" i="1"/>
  <c r="G604" i="1"/>
  <c r="G608" i="1"/>
  <c r="G612" i="1"/>
  <c r="G614"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H1220" i="1"/>
  <c r="H1011"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J1540" i="1"/>
  <c r="J1541" i="1"/>
  <c r="J1542" i="1"/>
  <c r="J1543" i="1"/>
  <c r="J1544" i="1"/>
  <c r="J1545" i="1"/>
  <c r="J1547" i="1"/>
  <c r="H1547" i="1"/>
  <c r="G1547" i="1"/>
  <c r="G1548" i="1"/>
  <c r="J1548" i="1"/>
  <c r="H1548" i="1"/>
  <c r="E6" i="4"/>
  <c r="E308" i="4"/>
  <c r="E418" i="4" s="1"/>
  <c r="D413" i="1" s="1"/>
  <c r="G1400" i="1"/>
  <c r="G1521" i="1"/>
  <c r="H1521" i="1"/>
  <c r="G1523" i="1"/>
  <c r="G1525" i="1"/>
  <c r="G1527" i="1"/>
  <c r="G1529" i="1"/>
  <c r="G1531" i="1"/>
  <c r="G1533" i="1"/>
  <c r="G1535" i="1"/>
  <c r="G1538" i="1"/>
  <c r="G1540" i="1"/>
  <c r="I1540" i="1" s="1"/>
  <c r="G1541" i="1"/>
  <c r="I1541" i="1" s="1"/>
  <c r="G1542" i="1"/>
  <c r="I1542" i="1" s="1"/>
  <c r="G1543" i="1"/>
  <c r="I1543" i="1" s="1"/>
  <c r="G1544" i="1"/>
  <c r="I1544" i="1" s="1"/>
  <c r="G1545" i="1"/>
  <c r="I1545" i="1" s="1"/>
  <c r="J1546" i="1"/>
  <c r="G1546" i="1"/>
  <c r="H1549" i="1"/>
  <c r="I1549" i="1" s="1"/>
  <c r="J1549" i="1"/>
  <c r="H1550" i="1"/>
  <c r="I1550" i="1" s="1"/>
  <c r="J1550" i="1"/>
  <c r="H1551" i="1"/>
  <c r="I1551" i="1" s="1"/>
  <c r="J1551" i="1"/>
  <c r="H1552" i="1"/>
  <c r="I1552" i="1" s="1"/>
  <c r="J1552" i="1"/>
  <c r="H1553" i="1"/>
  <c r="I1553" i="1" s="1"/>
  <c r="J1553" i="1"/>
  <c r="H1554" i="1"/>
  <c r="H1555" i="1"/>
  <c r="H1556" i="1"/>
  <c r="I1556" i="1" s="1"/>
  <c r="J1556" i="1"/>
  <c r="H1557" i="1"/>
  <c r="I1557" i="1" s="1"/>
  <c r="J1557" i="1"/>
  <c r="H1558" i="1"/>
  <c r="I1558" i="1" s="1"/>
  <c r="J1558" i="1"/>
  <c r="H1559" i="1"/>
  <c r="I1559" i="1" s="1"/>
  <c r="J1559" i="1"/>
  <c r="H1560" i="1"/>
  <c r="I1560" i="1" s="1"/>
  <c r="J1560" i="1"/>
  <c r="H1561" i="1"/>
  <c r="I1561" i="1" s="1"/>
  <c r="J1561" i="1"/>
  <c r="H1562" i="1"/>
  <c r="H1563" i="1"/>
  <c r="I1563" i="1" s="1"/>
  <c r="J1563" i="1"/>
  <c r="H1564" i="1"/>
  <c r="I1564" i="1" s="1"/>
  <c r="J1564" i="1"/>
  <c r="H1565" i="1"/>
  <c r="I1565" i="1" s="1"/>
  <c r="J1565" i="1"/>
  <c r="H1566" i="1"/>
  <c r="I1566" i="1" s="1"/>
  <c r="J1566" i="1"/>
  <c r="H1567" i="1"/>
  <c r="I1567" i="1" s="1"/>
  <c r="J1567" i="1"/>
  <c r="H1568" i="1"/>
  <c r="I1568" i="1" s="1"/>
  <c r="J1568" i="1"/>
  <c r="H1569" i="1"/>
  <c r="I1569" i="1" s="1"/>
  <c r="J1569" i="1"/>
  <c r="H1570" i="1"/>
  <c r="H1571" i="1"/>
  <c r="H1572" i="1"/>
  <c r="I1572" i="1" s="1"/>
  <c r="J1572" i="1"/>
  <c r="H1573" i="1"/>
  <c r="I1573" i="1" s="1"/>
  <c r="J1573" i="1"/>
  <c r="H1574" i="1"/>
  <c r="I1574" i="1" s="1"/>
  <c r="J1574" i="1"/>
  <c r="H1575" i="1"/>
  <c r="I1575" i="1" s="1"/>
  <c r="J1575" i="1"/>
  <c r="H1576" i="1"/>
  <c r="H1577" i="1"/>
  <c r="I1577" i="1" s="1"/>
  <c r="J1577" i="1"/>
  <c r="H1578" i="1"/>
  <c r="I1578" i="1" s="1"/>
  <c r="J1578" i="1"/>
  <c r="H1579" i="1"/>
  <c r="I1579" i="1" s="1"/>
  <c r="J1579" i="1"/>
  <c r="H1580" i="1"/>
  <c r="I1580" i="1" s="1"/>
  <c r="J1580" i="1"/>
  <c r="G1581" i="1"/>
  <c r="G1583" i="1"/>
  <c r="G1585" i="1"/>
  <c r="G1587" i="1"/>
  <c r="G1589" i="1"/>
  <c r="G1591" i="1"/>
  <c r="G1593" i="1"/>
  <c r="G1595" i="1"/>
  <c r="G1597" i="1"/>
  <c r="G1599" i="1"/>
  <c r="G1601" i="1"/>
  <c r="G1603" i="1"/>
  <c r="G1605" i="1"/>
  <c r="G1607" i="1"/>
  <c r="G1609" i="1"/>
  <c r="G1611" i="1"/>
  <c r="G1613" i="1"/>
  <c r="G1615" i="1"/>
  <c r="G1617" i="1"/>
  <c r="G1619" i="1"/>
  <c r="G1621" i="1"/>
  <c r="G1623" i="1"/>
  <c r="G1625" i="1"/>
  <c r="G1627" i="1"/>
  <c r="G1629" i="1"/>
  <c r="G1631" i="1"/>
  <c r="G1633" i="1"/>
  <c r="G1635" i="1"/>
  <c r="G1637" i="1"/>
  <c r="G1639" i="1"/>
  <c r="G1641" i="1"/>
  <c r="G1643" i="1"/>
  <c r="G1645" i="1"/>
  <c r="G1647" i="1"/>
  <c r="G1649" i="1"/>
  <c r="G1651" i="1"/>
  <c r="G1653" i="1"/>
  <c r="G1655" i="1"/>
  <c r="G1657" i="1"/>
  <c r="G1659" i="1"/>
  <c r="G1661" i="1"/>
  <c r="G1663" i="1"/>
  <c r="G1665" i="1"/>
  <c r="G1667" i="1"/>
  <c r="G1669" i="1"/>
  <c r="G1671" i="1"/>
  <c r="G1673" i="1"/>
  <c r="G1675" i="1"/>
  <c r="G1677" i="1"/>
  <c r="G1679" i="1"/>
  <c r="G1681" i="1"/>
  <c r="G1683" i="1"/>
  <c r="G1685" i="1"/>
  <c r="D82" i="4"/>
  <c r="D106" i="4"/>
  <c r="D134" i="4"/>
  <c r="D140" i="4"/>
  <c r="D164" i="4"/>
  <c r="D202" i="4"/>
  <c r="D230" i="4"/>
  <c r="D262" i="4"/>
  <c r="D309" i="4"/>
  <c r="D321" i="4"/>
  <c r="D361" i="4"/>
  <c r="D373" i="4"/>
  <c r="E647" i="4"/>
  <c r="D641" i="1" s="1"/>
  <c r="H641" i="1" s="1"/>
  <c r="D648" i="4"/>
  <c r="F427" i="4"/>
  <c r="D466" i="4"/>
  <c r="D522" i="4"/>
  <c r="D536" i="4"/>
  <c r="D584" i="4"/>
  <c r="H337" i="9"/>
  <c r="E176" i="5"/>
  <c r="H1581" i="1"/>
  <c r="G24" i="9"/>
  <c r="H24" i="9"/>
  <c r="F153" i="4"/>
  <c r="F426" i="4"/>
  <c r="F607" i="4"/>
  <c r="G342" i="9"/>
  <c r="E342" i="9" s="1"/>
  <c r="D44" i="8"/>
  <c r="F6" i="5"/>
  <c r="G314" i="9"/>
  <c r="G315" i="9"/>
  <c r="F150" i="5"/>
  <c r="D175" i="5"/>
  <c r="E335" i="9"/>
  <c r="B335" i="9" s="1"/>
  <c r="F177" i="5"/>
  <c r="D295" i="5"/>
  <c r="D114" i="6"/>
  <c r="G345" i="9"/>
  <c r="E345" i="9" s="1"/>
  <c r="E313" i="9"/>
  <c r="B313" i="9" s="1"/>
  <c r="F89" i="5"/>
  <c r="H315" i="9"/>
  <c r="H314" i="9"/>
  <c r="F196" i="5"/>
  <c r="E337" i="9"/>
  <c r="B337" i="9" s="1"/>
  <c r="F202" i="5"/>
  <c r="E338" i="9"/>
  <c r="B338" i="9" s="1"/>
  <c r="F218" i="5"/>
  <c r="F5" i="6"/>
  <c r="D141" i="6"/>
  <c r="H309" i="9"/>
  <c r="G308" i="9"/>
  <c r="G302" i="9"/>
  <c r="E302" i="9" s="1"/>
  <c r="B302" i="9" s="1"/>
  <c r="G301" i="9"/>
  <c r="E301" i="9" s="1"/>
  <c r="B301" i="9" s="1"/>
  <c r="G300" i="9"/>
  <c r="E300" i="9" s="1"/>
  <c r="B300" i="9" s="1"/>
  <c r="G309" i="9"/>
  <c r="E309" i="9" s="1"/>
  <c r="B309" i="9" s="1"/>
  <c r="H308" i="9"/>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H19" i="9"/>
  <c r="E19" i="9" s="1"/>
  <c r="B19" i="9" s="1"/>
  <c r="B273" i="9"/>
  <c r="B275" i="9"/>
  <c r="B277" i="9"/>
  <c r="B279" i="9"/>
  <c r="B281" i="9"/>
  <c r="B283" i="9"/>
  <c r="B285" i="9"/>
  <c r="B287" i="9"/>
  <c r="B289" i="9"/>
  <c r="B291" i="9"/>
  <c r="E640" i="4" l="1"/>
  <c r="D634" i="1" s="1"/>
  <c r="E639" i="4"/>
  <c r="D633" i="1" s="1"/>
  <c r="D424" i="1"/>
  <c r="G269" i="1"/>
  <c r="G45" i="1"/>
  <c r="E152" i="4"/>
  <c r="D149" i="1"/>
  <c r="E308" i="9"/>
  <c r="B308" i="9" s="1"/>
  <c r="F141" i="6"/>
  <c r="H31" i="3"/>
  <c r="C1536" i="1"/>
  <c r="G347" i="9"/>
  <c r="E347" i="9" s="1"/>
  <c r="F114" i="6"/>
  <c r="H30" i="3"/>
  <c r="C1509" i="1"/>
  <c r="F175" i="5"/>
  <c r="C1179" i="1"/>
  <c r="E315" i="9"/>
  <c r="B315" i="9" s="1"/>
  <c r="K1480" i="9"/>
  <c r="G343" i="9"/>
  <c r="E343" i="9" s="1"/>
  <c r="B343" i="9" s="1"/>
  <c r="I39" i="3"/>
  <c r="C1620" i="1"/>
  <c r="E24" i="9"/>
  <c r="D535" i="4"/>
  <c r="F536" i="4"/>
  <c r="C530" i="1"/>
  <c r="F466" i="4"/>
  <c r="C460" i="1"/>
  <c r="D360" i="4"/>
  <c r="F361" i="4"/>
  <c r="C356" i="1"/>
  <c r="D308" i="4"/>
  <c r="F309" i="4"/>
  <c r="C304" i="1"/>
  <c r="F230" i="4"/>
  <c r="C226" i="1"/>
  <c r="F164" i="4"/>
  <c r="C160" i="1"/>
  <c r="F134" i="4"/>
  <c r="C130" i="1"/>
  <c r="F82" i="4"/>
  <c r="C78" i="1"/>
  <c r="D152" i="4"/>
  <c r="E417" i="4"/>
  <c r="D412" i="1" s="1"/>
  <c r="D303" i="1"/>
  <c r="I1547" i="1"/>
  <c r="E180" i="9"/>
  <c r="B180" i="9" s="1"/>
  <c r="B345" i="9"/>
  <c r="E344" i="9"/>
  <c r="I10" i="3" s="1"/>
  <c r="F295" i="5"/>
  <c r="C1299" i="1"/>
  <c r="E314" i="9"/>
  <c r="B314" i="9" s="1"/>
  <c r="G299" i="9"/>
  <c r="B342" i="9"/>
  <c r="E341" i="9"/>
  <c r="E175" i="5"/>
  <c r="G306" i="9" s="1"/>
  <c r="E306" i="9" s="1"/>
  <c r="B306" i="9" s="1"/>
  <c r="I24" i="3"/>
  <c r="D1180" i="1"/>
  <c r="F584" i="4"/>
  <c r="C578" i="1"/>
  <c r="F522" i="4"/>
  <c r="C516" i="1"/>
  <c r="D430" i="4"/>
  <c r="F648" i="4"/>
  <c r="C642" i="1"/>
  <c r="F373" i="4"/>
  <c r="C368" i="1"/>
  <c r="F321" i="4"/>
  <c r="C316" i="1"/>
  <c r="F262" i="4"/>
  <c r="C258" i="1"/>
  <c r="F202" i="4"/>
  <c r="C198" i="1"/>
  <c r="F140" i="4"/>
  <c r="C136" i="1"/>
  <c r="F106" i="4"/>
  <c r="C102" i="1"/>
  <c r="D6" i="4"/>
  <c r="I17" i="3"/>
  <c r="E422" i="4"/>
  <c r="D2" i="1"/>
  <c r="I1548" i="1"/>
  <c r="G641" i="1"/>
  <c r="D148" i="1" l="1"/>
  <c r="E299" i="4"/>
  <c r="I18" i="3"/>
  <c r="H149" i="1"/>
  <c r="G149" i="1"/>
  <c r="E643" i="4"/>
  <c r="D417" i="1"/>
  <c r="H102" i="1"/>
  <c r="G102" i="1"/>
  <c r="H198" i="1"/>
  <c r="G198" i="1"/>
  <c r="H258" i="1"/>
  <c r="G258" i="1"/>
  <c r="H316" i="1"/>
  <c r="G316" i="1"/>
  <c r="H368" i="1"/>
  <c r="G368" i="1"/>
  <c r="H642" i="1"/>
  <c r="G642" i="1"/>
  <c r="D639" i="4"/>
  <c r="F430" i="4"/>
  <c r="C424" i="1"/>
  <c r="G1299" i="1"/>
  <c r="H1299" i="1"/>
  <c r="D299" i="4"/>
  <c r="F152" i="4"/>
  <c r="H18" i="3"/>
  <c r="C148" i="1"/>
  <c r="H78" i="1"/>
  <c r="G78" i="1"/>
  <c r="H130" i="1"/>
  <c r="G130" i="1"/>
  <c r="H160" i="1"/>
  <c r="G160" i="1"/>
  <c r="H226" i="1"/>
  <c r="G226" i="1"/>
  <c r="H304" i="1"/>
  <c r="G304" i="1"/>
  <c r="F308" i="4"/>
  <c r="D417" i="4"/>
  <c r="C303" i="1"/>
  <c r="H460" i="1"/>
  <c r="G460" i="1"/>
  <c r="H530" i="1"/>
  <c r="G530" i="1"/>
  <c r="D640" i="4"/>
  <c r="F535" i="4"/>
  <c r="C529" i="1"/>
  <c r="G1620" i="1"/>
  <c r="H1620" i="1"/>
  <c r="H11" i="3"/>
  <c r="G1509" i="1"/>
  <c r="H1509" i="1"/>
  <c r="H9" i="3"/>
  <c r="G1536" i="1"/>
  <c r="H1536" i="1"/>
  <c r="H136" i="1"/>
  <c r="G136" i="1"/>
  <c r="D422" i="4"/>
  <c r="D300" i="4"/>
  <c r="F6" i="4"/>
  <c r="H17" i="3"/>
  <c r="C2" i="1"/>
  <c r="H516" i="1"/>
  <c r="G516" i="1"/>
  <c r="H578" i="1"/>
  <c r="G578" i="1"/>
  <c r="H1180" i="1"/>
  <c r="G1180" i="1"/>
  <c r="D1179" i="1"/>
  <c r="H1179" i="1" s="1"/>
  <c r="H299" i="9"/>
  <c r="E299" i="9" s="1"/>
  <c r="H356" i="1"/>
  <c r="G356" i="1"/>
  <c r="D418" i="4"/>
  <c r="F360" i="4"/>
  <c r="C355" i="1"/>
  <c r="B24" i="9"/>
  <c r="B347" i="9"/>
  <c r="E346" i="9"/>
  <c r="E423" i="4" l="1"/>
  <c r="D295" i="1"/>
  <c r="E301" i="4"/>
  <c r="D297" i="1" s="1"/>
  <c r="E300" i="4"/>
  <c r="D296" i="1" s="1"/>
  <c r="B299" i="9"/>
  <c r="H2" i="1"/>
  <c r="G2" i="1"/>
  <c r="D643" i="4"/>
  <c r="F422" i="4"/>
  <c r="C417" i="1"/>
  <c r="K3" i="9"/>
  <c r="I9" i="3"/>
  <c r="G1179" i="1"/>
  <c r="N3" i="9"/>
  <c r="I11" i="3"/>
  <c r="H303" i="1"/>
  <c r="G303" i="1"/>
  <c r="D301" i="4"/>
  <c r="F299" i="4"/>
  <c r="D423" i="4"/>
  <c r="C295" i="1"/>
  <c r="H424" i="1"/>
  <c r="G424" i="1"/>
  <c r="F639" i="4"/>
  <c r="C633" i="1"/>
  <c r="H355" i="1"/>
  <c r="G355" i="1"/>
  <c r="F418" i="4"/>
  <c r="C413" i="1"/>
  <c r="F300" i="4"/>
  <c r="C296" i="1"/>
  <c r="H8" i="3"/>
  <c r="G529" i="1"/>
  <c r="H529" i="1"/>
  <c r="F640" i="4"/>
  <c r="C634" i="1"/>
  <c r="F417" i="4"/>
  <c r="C412" i="1"/>
  <c r="H148" i="1"/>
  <c r="G148" i="1"/>
  <c r="D637" i="1"/>
  <c r="E425" i="4" l="1"/>
  <c r="D420" i="1" s="1"/>
  <c r="H20" i="9"/>
  <c r="E424" i="4"/>
  <c r="D419" i="1" s="1"/>
  <c r="E644" i="4"/>
  <c r="D418" i="1"/>
  <c r="M3" i="9"/>
  <c r="H296" i="1"/>
  <c r="G296" i="1"/>
  <c r="H413" i="1"/>
  <c r="G413" i="1"/>
  <c r="H633" i="1"/>
  <c r="G633" i="1"/>
  <c r="H295" i="1"/>
  <c r="G295" i="1"/>
  <c r="F643" i="4"/>
  <c r="C637" i="1"/>
  <c r="H412" i="1"/>
  <c r="G412" i="1"/>
  <c r="H634" i="1"/>
  <c r="G634" i="1"/>
  <c r="D644" i="4"/>
  <c r="D425" i="4"/>
  <c r="F423" i="4"/>
  <c r="C418" i="1"/>
  <c r="G20" i="9"/>
  <c r="F301" i="4"/>
  <c r="C297" i="1"/>
  <c r="H417" i="1"/>
  <c r="G417" i="1"/>
  <c r="D424" i="4"/>
  <c r="E20" i="9" l="1"/>
  <c r="B20" i="9" s="1"/>
  <c r="E646" i="4"/>
  <c r="D638" i="1"/>
  <c r="E645" i="4"/>
  <c r="H297" i="1"/>
  <c r="G297" i="1"/>
  <c r="D646" i="4"/>
  <c r="F644" i="4"/>
  <c r="C638" i="1"/>
  <c r="F424" i="4"/>
  <c r="C419" i="1"/>
  <c r="H418" i="1"/>
  <c r="G418" i="1"/>
  <c r="F425" i="4"/>
  <c r="C420" i="1"/>
  <c r="H637" i="1"/>
  <c r="G637" i="1"/>
  <c r="D645" i="4"/>
  <c r="H333" i="9"/>
  <c r="G333" i="9"/>
  <c r="D639" i="1" l="1"/>
  <c r="E649" i="4"/>
  <c r="D640" i="1"/>
  <c r="E650" i="4"/>
  <c r="E333" i="9"/>
  <c r="D649" i="4"/>
  <c r="F645" i="4"/>
  <c r="C639" i="1"/>
  <c r="H419" i="1"/>
  <c r="G419" i="1"/>
  <c r="H638" i="1"/>
  <c r="G638" i="1"/>
  <c r="D650" i="4"/>
  <c r="F646" i="4"/>
  <c r="C640" i="1"/>
  <c r="H420" i="1"/>
  <c r="G420" i="1"/>
  <c r="D644" i="1" l="1"/>
  <c r="I20" i="3"/>
  <c r="D643" i="1"/>
  <c r="I19" i="3"/>
  <c r="H639" i="1"/>
  <c r="G639" i="1"/>
  <c r="F649" i="4"/>
  <c r="H19" i="3"/>
  <c r="C643" i="1"/>
  <c r="G297" i="9"/>
  <c r="E297" i="9" s="1"/>
  <c r="B297" i="9" s="1"/>
  <c r="H640" i="1"/>
  <c r="G640" i="1"/>
  <c r="F650" i="4"/>
  <c r="H20" i="3"/>
  <c r="C644" i="1"/>
  <c r="B333" i="9"/>
  <c r="E298" i="9"/>
  <c r="I8" i="3" s="1"/>
  <c r="H644" i="1" l="1"/>
  <c r="G644" i="1"/>
  <c r="H643" i="1"/>
  <c r="G643" i="1"/>
  <c r="H7" i="3"/>
  <c r="J3" i="9" l="1"/>
  <c r="G295" i="9" l="1"/>
  <c r="H295" i="9"/>
  <c r="L293" i="9"/>
  <c r="F293" i="9" s="1"/>
  <c r="G18" i="9"/>
  <c r="H18" i="9"/>
  <c r="H22" i="9"/>
  <c r="K5" i="9"/>
  <c r="I7" i="9"/>
  <c r="J8" i="9"/>
  <c r="K9" i="9"/>
  <c r="I11" i="9"/>
  <c r="J12" i="9"/>
  <c r="G15" i="9"/>
  <c r="H16" i="9"/>
  <c r="H17" i="9"/>
  <c r="G22" i="9"/>
  <c r="E22" i="9" s="1"/>
  <c r="B22" i="9" s="1"/>
  <c r="J5" i="9"/>
  <c r="K6" i="9"/>
  <c r="I8" i="9"/>
  <c r="J9" i="9"/>
  <c r="K10" i="9"/>
  <c r="I12" i="9"/>
  <c r="J13" i="9"/>
  <c r="M15" i="9"/>
  <c r="L16" i="9"/>
  <c r="I17" i="9"/>
  <c r="K13" i="9"/>
  <c r="I5" i="9"/>
  <c r="J6" i="9"/>
  <c r="K7" i="9"/>
  <c r="I9" i="9"/>
  <c r="J10" i="9"/>
  <c r="K11" i="9"/>
  <c r="I13" i="9"/>
  <c r="L15" i="9"/>
  <c r="M16" i="9"/>
  <c r="J17" i="9"/>
  <c r="G21" i="9"/>
  <c r="I6" i="9"/>
  <c r="J7" i="9"/>
  <c r="K8" i="9"/>
  <c r="J11" i="9"/>
  <c r="K12" i="9"/>
  <c r="H15" i="9"/>
  <c r="G16" i="9"/>
  <c r="G17" i="9"/>
  <c r="H21" i="9"/>
  <c r="E16" i="9" l="1"/>
  <c r="E6" i="9"/>
  <c r="B6" i="9" s="1"/>
  <c r="F15" i="9"/>
  <c r="E9" i="9"/>
  <c r="B9" i="9" s="1"/>
  <c r="E295" i="9"/>
  <c r="B295" i="9" s="1"/>
  <c r="E13" i="9"/>
  <c r="B13" i="9" s="1"/>
  <c r="E10" i="9"/>
  <c r="B10" i="9" s="1"/>
  <c r="E5" i="9"/>
  <c r="B5" i="9" s="1"/>
  <c r="E17" i="9"/>
  <c r="B17" i="9" s="1"/>
  <c r="E21" i="9"/>
  <c r="B21" i="9" s="1"/>
  <c r="E12" i="9"/>
  <c r="B12" i="9" s="1"/>
  <c r="E7" i="9"/>
  <c r="B7" i="9" s="1"/>
  <c r="E18" i="9"/>
  <c r="B18" i="9" s="1"/>
  <c r="F16" i="9"/>
  <c r="E8" i="9"/>
  <c r="B8" i="9" s="1"/>
  <c r="E15" i="9"/>
  <c r="E11" i="9"/>
  <c r="B11" i="9" s="1"/>
  <c r="B293" i="9"/>
  <c r="F23" i="9"/>
  <c r="E23" i="9" l="1"/>
  <c r="I7" i="3" s="1"/>
  <c r="B16" i="9"/>
  <c r="F14" i="9"/>
  <c r="F3" i="9" s="1"/>
  <c r="B15" i="9"/>
  <c r="E14" i="9"/>
  <c r="I13" i="3" s="1"/>
  <c r="E4" i="9"/>
  <c r="E3" i="9" l="1"/>
</calcChain>
</file>

<file path=xl/sharedStrings.xml><?xml version="1.0" encoding="utf-8"?>
<sst xmlns="http://schemas.openxmlformats.org/spreadsheetml/2006/main" count="4719" uniqueCount="3655">
  <si>
    <t>Obveznik:</t>
  </si>
  <si>
    <t>30023 - DJEČJI VRTIĆ ŽABICA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</si>
  <si>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</si>
  <si>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</si>
  <si>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</si>
  <si>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</si>
  <si>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</si>
  <si>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</si>
  <si>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</si>
  <si>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</si>
  <si>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</si>
  <si>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</si>
  <si>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</si>
  <si>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</si>
  <si>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</si>
  <si>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</si>
  <si>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</si>
  <si>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</si>
  <si>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</si>
  <si>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</si>
  <si>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</si>
  <si>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</si>
  <si>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</si>
  <si>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</si>
  <si>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</si>
  <si>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</si>
  <si>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</si>
  <si>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</si>
  <si>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</si>
  <si>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</si>
  <si>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</si>
  <si>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</si>
  <si>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</si>
  <si>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</si>
  <si>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</si>
  <si>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</si>
  <si>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</si>
  <si>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</si>
  <si>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</si>
  <si>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</si>
  <si>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</si>
  <si>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</si>
  <si>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</si>
  <si>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</si>
  <si>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</si>
  <si>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</si>
  <si>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</si>
  <si>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</si>
  <si>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</si>
  <si>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</si>
  <si>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</si>
  <si>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</si>
  <si>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</si>
  <si>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</si>
  <si>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</si>
  <si>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</si>
  <si>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</si>
  <si>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</si>
  <si>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</si>
  <si>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</si>
  <si>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</si>
  <si>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</si>
  <si>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</si>
  <si>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</si>
  <si>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</si>
  <si>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</si>
  <si>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</si>
  <si>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</si>
  <si>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</si>
  <si>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</si>
  <si>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</si>
  <si>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</si>
  <si>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</si>
  <si>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</si>
  <si>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</si>
  <si>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</si>
  <si>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</si>
  <si>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</si>
  <si>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</si>
  <si>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</si>
  <si>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</si>
  <si>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</si>
  <si>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</si>
  <si>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</si>
  <si>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</si>
  <si>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</si>
  <si>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</si>
  <si>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</si>
  <si>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</si>
  <si>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</si>
  <si>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</si>
  <si>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</si>
  <si>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</si>
  <si>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</si>
  <si>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</si>
  <si>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</si>
  <si>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</si>
  <si>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</si>
  <si>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</si>
  <si>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</si>
  <si>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</si>
  <si>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</si>
  <si>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</si>
  <si>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</si>
  <si>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</si>
  <si>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</si>
  <si>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</si>
  <si>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</si>
  <si>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</si>
  <si>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</si>
  <si>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</si>
  <si>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</si>
  <si>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</si>
  <si>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</si>
  <si>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</si>
  <si>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</si>
  <si>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</si>
  <si>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</si>
  <si>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</si>
  <si>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</si>
  <si>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</si>
  <si>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</si>
  <si>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</si>
  <si>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</si>
  <si>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</si>
  <si>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</si>
  <si>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</si>
  <si>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</si>
  <si>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</si>
  <si>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</si>
  <si>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</si>
  <si>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</si>
  <si>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</si>
  <si>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</si>
  <si>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</si>
  <si>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</si>
  <si>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</si>
  <si>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</si>
  <si>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</si>
  <si>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</si>
  <si>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</si>
  <si>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</si>
  <si>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</si>
  <si>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</si>
  <si>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</si>
  <si>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</si>
  <si>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</si>
  <si>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</si>
  <si>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</si>
  <si>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</si>
  <si>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</si>
  <si>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</si>
  <si>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</si>
  <si>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</si>
  <si>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</si>
  <si>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</si>
  <si>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</si>
  <si>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</si>
  <si>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</si>
  <si>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</si>
  <si>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</si>
  <si>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</si>
  <si>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</si>
  <si>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</si>
  <si>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</si>
  <si>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</si>
  <si>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</si>
  <si>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</si>
  <si>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</si>
  <si>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</si>
  <si>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</si>
  <si>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</si>
  <si>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</si>
  <si>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</si>
  <si>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</si>
  <si>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</si>
  <si>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</si>
  <si>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</si>
  <si>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</si>
  <si>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</si>
  <si>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</si>
  <si>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</si>
  <si>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</si>
  <si>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</si>
  <si>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</si>
  <si>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</si>
  <si>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</si>
  <si>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</si>
  <si>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</si>
  <si>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</si>
  <si>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</si>
  <si>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</si>
  <si>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</si>
  <si>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</si>
  <si>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</si>
  <si>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</si>
  <si>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</si>
  <si>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</si>
  <si>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</si>
  <si>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</si>
  <si>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</si>
  <si>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</si>
  <si>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</si>
  <si>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</si>
  <si>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</si>
  <si>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</si>
  <si>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</si>
  <si>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</si>
  <si>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</si>
  <si>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</si>
  <si>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</si>
  <si>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</si>
  <si>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</si>
  <si>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</si>
  <si>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</si>
  <si>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</si>
  <si>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</si>
  <si>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</si>
  <si>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</si>
  <si>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</si>
  <si>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</si>
  <si>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</si>
  <si>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</si>
  <si>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</si>
  <si>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</si>
  <si>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</si>
  <si>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</si>
  <si>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</si>
  <si>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</si>
  <si>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</si>
  <si>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</si>
  <si>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</si>
  <si>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</si>
  <si>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</si>
  <si>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</si>
  <si>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</si>
  <si>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</si>
  <si>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</si>
  <si>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</si>
  <si>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</si>
  <si>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</si>
  <si>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</si>
  <si>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</si>
  <si>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</si>
  <si>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</si>
  <si>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</si>
  <si>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</si>
  <si>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</si>
  <si>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</si>
  <si>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</si>
  <si>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</si>
  <si>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</si>
  <si>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</si>
  <si>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</si>
  <si>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</si>
  <si>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</si>
  <si>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</si>
  <si>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</si>
  <si>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</si>
  <si>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</si>
  <si>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</si>
  <si>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</si>
  <si>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</si>
  <si>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</si>
  <si>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</si>
  <si>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</si>
  <si>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</si>
  <si>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</si>
  <si>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</si>
  <si>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</si>
  <si>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</si>
  <si>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</si>
  <si>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</si>
  <si>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</si>
  <si>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</si>
  <si>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</si>
  <si>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</si>
  <si>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</si>
  <si>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</si>
  <si>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</si>
  <si>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</si>
  <si>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</si>
  <si>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</si>
  <si>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</si>
  <si>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</si>
  <si>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</si>
  <si>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</si>
  <si>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</si>
  <si>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</si>
  <si>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</si>
  <si>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</si>
  <si>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</si>
  <si>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</si>
  <si>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</si>
  <si>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</si>
  <si>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</si>
  <si>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</si>
  <si>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</si>
  <si>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</si>
  <si>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</si>
  <si>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</si>
  <si>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</si>
  <si>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</si>
  <si>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</si>
  <si>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</si>
  <si>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</si>
  <si>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</si>
  <si>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</si>
  <si>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</si>
  <si>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</si>
  <si>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</si>
  <si>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</si>
  <si>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</si>
  <si>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</si>
  <si>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</si>
  <si>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</si>
  <si>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</si>
  <si>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</si>
  <si>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</si>
  <si>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</si>
  <si>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</si>
  <si>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</si>
  <si>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</si>
  <si>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</si>
  <si>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</si>
  <si>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</si>
  <si>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</si>
  <si>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</si>
  <si>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</si>
  <si>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</si>
  <si>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</si>
  <si>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</si>
  <si>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</si>
  <si>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</si>
  <si>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</si>
  <si>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</si>
  <si>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</si>
  <si>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</si>
  <si>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</si>
  <si>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</si>
  <si>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</si>
  <si>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</si>
  <si>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</si>
  <si>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</si>
  <si>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</si>
  <si>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</si>
  <si>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</si>
  <si>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</si>
  <si>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</si>
  <si>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</si>
  <si>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</si>
  <si>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</si>
  <si>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</si>
  <si>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</si>
  <si>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</si>
  <si>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</si>
  <si>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</si>
  <si>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</si>
  <si>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</si>
  <si>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</si>
  <si>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</si>
  <si>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</si>
  <si>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</si>
  <si>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</si>
  <si>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</si>
  <si>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</si>
  <si>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</si>
  <si>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</si>
  <si>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</si>
  <si>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</si>
  <si>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</si>
  <si>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</si>
  <si>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</si>
  <si>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</si>
  <si>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</si>
  <si>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</si>
  <si>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</si>
  <si>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</si>
  <si>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</si>
  <si>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</si>
  <si>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</si>
  <si>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</si>
  <si>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</si>
  <si>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</si>
  <si>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</si>
  <si>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</si>
  <si>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</si>
  <si>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</si>
  <si>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</si>
  <si>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</si>
  <si>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</si>
  <si>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</si>
  <si>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</si>
  <si>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</si>
  <si>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</si>
  <si>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</si>
  <si>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</si>
  <si>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</si>
  <si>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</si>
  <si>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</si>
  <si>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</si>
  <si>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</si>
  <si>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</si>
  <si>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</si>
  <si>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</si>
  <si>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</si>
  <si>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</si>
  <si>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</si>
  <si>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</si>
  <si>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</si>
  <si>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</si>
  <si>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</si>
  <si>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</si>
  <si>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</si>
  <si>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</si>
  <si>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</si>
  <si>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</si>
  <si>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</si>
  <si>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</si>
  <si>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</si>
  <si>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</si>
  <si>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</si>
  <si>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</si>
  <si>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</si>
  <si>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</si>
  <si>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</si>
  <si>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</si>
  <si>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</si>
  <si>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</si>
  <si>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</si>
  <si>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</si>
  <si>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</si>
  <si>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</si>
  <si>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</si>
  <si>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</si>
  <si>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</si>
  <si>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</si>
  <si>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</si>
  <si>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</si>
  <si>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</si>
  <si>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</si>
  <si>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</si>
  <si>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</si>
  <si>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</si>
  <si>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</si>
  <si>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</si>
  <si>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</si>
  <si>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</si>
  <si>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</si>
  <si>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</si>
  <si>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</si>
  <si>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</si>
  <si>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</si>
  <si>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</si>
  <si>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</si>
  <si>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</si>
  <si>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</si>
  <si>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</si>
  <si>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</si>
  <si>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</si>
  <si>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</si>
  <si>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</si>
  <si>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</si>
  <si>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</si>
  <si>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</si>
  <si>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</si>
  <si>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</si>
  <si>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</si>
  <si>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</si>
  <si>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</si>
  <si>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</si>
  <si>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</si>
  <si>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</si>
  <si>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</si>
  <si>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</si>
  <si>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</si>
  <si>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</si>
  <si>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</si>
  <si>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</si>
  <si>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</si>
  <si>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</si>
  <si>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</si>
  <si>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</si>
  <si>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</si>
  <si>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</si>
  <si>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</si>
  <si>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</si>
  <si>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</si>
  <si>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</si>
  <si>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</si>
  <si>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</si>
  <si>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</si>
  <si>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</si>
  <si>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</si>
  <si>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</si>
  <si>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</si>
  <si>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</si>
  <si>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</si>
  <si>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</si>
  <si>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</si>
  <si>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</si>
  <si>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</si>
  <si>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</si>
  <si>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</si>
  <si>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</si>
  <si>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</si>
  <si>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</si>
  <si>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</si>
  <si>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</si>
  <si>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</si>
  <si>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</si>
  <si>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</si>
  <si>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</si>
  <si>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</si>
  <si>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</si>
  <si>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</si>
  <si>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</si>
  <si>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</si>
  <si>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</si>
  <si>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</si>
  <si>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</si>
  <si>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</si>
  <si>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</si>
  <si>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</si>
  <si>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</si>
  <si>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</si>
  <si>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</si>
  <si>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</si>
  <si>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</si>
  <si>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</si>
  <si>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</si>
  <si>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</si>
  <si>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</si>
  <si>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</si>
  <si>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</si>
  <si>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</si>
  <si>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</si>
  <si>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</si>
  <si>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</si>
  <si>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</si>
  <si>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</si>
  <si>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</si>
  <si>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</si>
  <si>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</si>
  <si>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</si>
  <si>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</si>
  <si>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</si>
  <si>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</si>
  <si>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</si>
  <si>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</si>
  <si>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</si>
  <si>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</si>
  <si>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</si>
  <si>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</si>
  <si>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</si>
  <si>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</si>
  <si>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</si>
  <si>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</si>
  <si>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</si>
  <si>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</si>
  <si>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</si>
  <si>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</si>
  <si>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</si>
  <si>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</si>
  <si>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</si>
  <si>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</si>
  <si>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</si>
  <si>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</si>
  <si>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</si>
  <si>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</si>
  <si>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</si>
  <si>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</si>
  <si>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</si>
  <si>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</si>
  <si>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</si>
  <si>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</si>
  <si>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</si>
  <si>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</si>
  <si>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</si>
  <si>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</si>
  <si>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</si>
  <si>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</si>
  <si>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</si>
  <si>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</si>
  <si>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</si>
  <si>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</si>
  <si>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</si>
  <si>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</si>
  <si>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</si>
  <si>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</si>
  <si>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</si>
  <si>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</si>
  <si>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</si>
  <si>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</si>
  <si>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</si>
  <si>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</si>
  <si>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</si>
  <si>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</si>
  <si>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</si>
  <si>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</si>
  <si>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</si>
  <si>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</si>
  <si>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</si>
  <si>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</si>
  <si>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</si>
  <si>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</si>
  <si>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</si>
  <si>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</si>
  <si>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</si>
  <si>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</si>
  <si>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</si>
  <si>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</si>
  <si>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</si>
  <si>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</si>
  <si>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</si>
  <si>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</si>
  <si>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</si>
  <si>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</si>
  <si>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</si>
  <si>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</si>
  <si>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</si>
  <si>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</si>
  <si>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</si>
  <si>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</si>
  <si>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</si>
  <si>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</si>
  <si>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</si>
  <si>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</si>
  <si>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</si>
  <si>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</si>
  <si>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</si>
  <si>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</si>
  <si>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</si>
  <si>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</si>
  <si>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</si>
  <si>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</si>
  <si>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</si>
  <si>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</si>
  <si>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</si>
  <si>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</si>
  <si>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</si>
  <si>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</si>
  <si>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</si>
  <si>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</si>
  <si>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</si>
  <si>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</si>
  <si>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</si>
  <si>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</si>
  <si>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</si>
  <si>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</si>
  <si>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</si>
  <si>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</si>
  <si>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</si>
  <si>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</si>
  <si>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</si>
  <si>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</si>
  <si>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</si>
  <si>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</si>
  <si>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</si>
  <si>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</si>
  <si>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</si>
  <si>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</si>
  <si>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</si>
  <si>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</si>
  <si>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</si>
  <si>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</si>
  <si>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</si>
  <si>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</si>
  <si>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</si>
  <si>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</si>
  <si>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</si>
  <si>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</si>
  <si>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</si>
  <si>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</si>
  <si>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</si>
  <si>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</si>
  <si>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</si>
  <si>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</si>
  <si>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</si>
  <si>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</si>
  <si>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</si>
  <si>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</si>
  <si>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</si>
  <si>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</si>
  <si>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</si>
  <si>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</si>
  <si>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</si>
  <si>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</si>
  <si>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</si>
  <si>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</si>
  <si>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</si>
  <si>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</si>
  <si>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</si>
  <si>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</si>
  <si>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</si>
  <si>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</si>
  <si>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</si>
  <si>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</si>
  <si>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</si>
  <si>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</si>
  <si>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</si>
  <si>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</si>
  <si>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</si>
  <si>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</si>
  <si>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</si>
  <si>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</si>
  <si>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</si>
  <si>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</si>
  <si>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</si>
  <si>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</si>
  <si>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</si>
  <si>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</si>
  <si>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</si>
  <si>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</si>
  <si>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</si>
  <si>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</si>
  <si>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</si>
  <si>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</si>
  <si>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</si>
  <si>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</si>
  <si>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</si>
  <si>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</si>
  <si>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</si>
  <si>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</si>
  <si>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</si>
  <si>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</si>
  <si>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</si>
  <si>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</si>
  <si>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</si>
  <si>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</si>
  <si>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</si>
  <si>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</si>
  <si>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</si>
  <si>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</si>
  <si>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</si>
  <si>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</si>
  <si>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</si>
  <si>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</si>
  <si>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</si>
  <si>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</si>
  <si>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</si>
  <si>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</si>
  <si>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</si>
  <si>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</si>
  <si>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</si>
  <si>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</si>
  <si>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</si>
  <si>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</si>
  <si>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</si>
  <si>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</si>
  <si>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</si>
  <si>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</si>
  <si>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</si>
  <si>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</si>
  <si>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</si>
  <si>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</si>
  <si>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</si>
  <si>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</si>
  <si>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</si>
  <si>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</si>
  <si>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</si>
  <si>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</si>
  <si>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</si>
  <si>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</si>
  <si>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</si>
  <si>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</si>
  <si>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</si>
  <si>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</si>
  <si>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</si>
  <si>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</si>
  <si>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</si>
  <si>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</si>
  <si>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</si>
  <si>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</si>
  <si>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</si>
  <si>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</si>
  <si>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</si>
  <si>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</si>
  <si>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</si>
  <si>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</si>
  <si>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</si>
  <si>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</si>
  <si>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</si>
  <si>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</si>
  <si>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</si>
  <si>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</si>
  <si>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</si>
  <si>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</si>
  <si>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</si>
  <si>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</si>
  <si>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</si>
  <si>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</si>
  <si>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</si>
  <si>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</si>
  <si>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</si>
  <si>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</si>
  <si>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</si>
  <si>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</si>
  <si>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</si>
  <si>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</si>
  <si>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</si>
  <si>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</si>
  <si>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</si>
  <si>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</si>
  <si>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</si>
  <si>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</si>
  <si>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</si>
  <si>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</si>
  <si>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</si>
  <si>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</si>
  <si>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</si>
  <si>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</si>
  <si>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</si>
  <si>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</si>
  <si>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</si>
  <si>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</si>
  <si>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</si>
  <si>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</si>
  <si>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</si>
  <si>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</si>
  <si>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</si>
  <si>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</si>
  <si>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</si>
  <si>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</si>
  <si>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</si>
  <si>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</si>
  <si>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</si>
  <si>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</si>
  <si>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</si>
  <si>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</si>
  <si>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</si>
  <si>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</si>
  <si>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</si>
  <si>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</si>
  <si>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</si>
  <si>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</si>
  <si>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</si>
  <si>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</si>
  <si>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</si>
  <si>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</si>
  <si>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</si>
  <si>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</si>
  <si>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</si>
  <si>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</si>
  <si>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</si>
  <si>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</si>
  <si>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</si>
  <si>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</si>
  <si>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</si>
  <si>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</si>
  <si>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</si>
  <si>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</si>
  <si>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</si>
  <si>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</si>
  <si>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</si>
  <si>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</si>
  <si>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</si>
  <si>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</si>
  <si>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</si>
  <si>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</si>
  <si>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</si>
  <si>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</si>
  <si>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</si>
  <si>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</si>
  <si>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</si>
  <si>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</si>
  <si>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</si>
  <si>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</si>
  <si>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</si>
  <si>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</si>
  <si>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</si>
  <si>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</si>
  <si>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</si>
  <si>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</si>
  <si>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</si>
  <si>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</si>
  <si>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</si>
  <si>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</si>
  <si>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</si>
  <si>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</si>
  <si>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</si>
  <si>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</si>
  <si>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</si>
  <si>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</si>
  <si>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</si>
  <si>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</si>
  <si>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</si>
  <si>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</si>
  <si>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</si>
  <si>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</si>
  <si>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</si>
  <si>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</si>
  <si>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</si>
  <si>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</si>
  <si>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</si>
  <si>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</si>
  <si>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</si>
  <si>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</si>
  <si>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</si>
  <si>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</si>
  <si>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</si>
  <si>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</si>
  <si>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</si>
  <si>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</si>
  <si>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</si>
  <si>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</si>
  <si>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</si>
  <si>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</si>
  <si>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</si>
  <si>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</si>
  <si>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</si>
  <si>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</si>
  <si>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</si>
  <si>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</si>
  <si>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</si>
  <si>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</si>
  <si>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</si>
  <si>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</si>
  <si>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</si>
  <si>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</si>
  <si>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</si>
  <si>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</si>
  <si>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</si>
  <si>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</si>
  <si>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</si>
  <si>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</si>
  <si>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</si>
  <si>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</si>
  <si>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</si>
  <si>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</si>
  <si>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</si>
  <si>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</si>
  <si>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</si>
  <si>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</si>
  <si>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</si>
  <si>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</si>
  <si>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</si>
  <si>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</si>
  <si>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</si>
  <si>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</si>
  <si>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</si>
  <si>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</si>
  <si>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</si>
  <si>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</si>
  <si>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</si>
  <si>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</si>
  <si>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</si>
  <si>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</si>
  <si>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</si>
  <si>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</si>
  <si>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</si>
  <si>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</si>
  <si>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</si>
  <si>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</si>
  <si>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</si>
  <si>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</si>
  <si>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</si>
  <si>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</si>
  <si>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</si>
  <si>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</si>
  <si>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</si>
  <si>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</si>
  <si>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</si>
  <si>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</si>
  <si>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</si>
  <si>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</si>
  <si>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</si>
  <si>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</si>
  <si>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</si>
  <si>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</si>
  <si>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</si>
  <si>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</si>
  <si>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</si>
  <si>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</si>
  <si>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</si>
  <si>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</si>
  <si>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</si>
  <si>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</si>
  <si>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</si>
  <si>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</si>
  <si>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</si>
  <si>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</si>
  <si>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</si>
  <si>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</si>
  <si>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</si>
  <si>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</si>
  <si>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</si>
  <si>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</si>
  <si>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</si>
  <si>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</si>
  <si>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</si>
  <si>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</si>
  <si>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</si>
  <si>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</si>
  <si>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</si>
  <si>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</si>
  <si>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</si>
  <si>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</si>
  <si>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</si>
  <si>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</si>
  <si>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</si>
  <si>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</si>
  <si>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</si>
  <si>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</si>
  <si>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</si>
  <si>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</si>
  <si>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</si>
  <si>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</si>
  <si>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</si>
  <si>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</si>
  <si>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</si>
  <si>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</si>
  <si>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</si>
  <si>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</si>
  <si>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</si>
  <si>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</si>
  <si>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</si>
  <si>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</si>
  <si>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</si>
  <si>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</si>
  <si>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</si>
  <si>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</si>
  <si>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</si>
  <si>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</si>
  <si>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</si>
  <si>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</si>
  <si>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</si>
  <si>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</si>
  <si>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</si>
  <si>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</si>
  <si>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</si>
  <si>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</si>
  <si>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</si>
  <si>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</si>
  <si>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</si>
  <si>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</si>
  <si>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</si>
  <si>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</si>
  <si>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</si>
  <si>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</si>
  <si>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</si>
  <si>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</si>
  <si>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</si>
  <si>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</si>
  <si>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</si>
  <si>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</si>
  <si>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</si>
  <si>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</si>
  <si>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</si>
  <si>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</si>
  <si>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</si>
  <si>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</si>
  <si>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</si>
  <si>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</si>
  <si>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</si>
  <si>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</si>
  <si>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</si>
  <si>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</si>
  <si>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</si>
  <si>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</si>
  <si>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</si>
  <si>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</si>
  <si>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</si>
  <si>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</si>
  <si>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</si>
  <si>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</si>
  <si>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</si>
  <si>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</si>
  <si>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</si>
  <si>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</si>
  <si>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</si>
  <si>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</si>
  <si>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</si>
  <si>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</si>
  <si>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</si>
  <si>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</si>
  <si>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</si>
  <si>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</si>
  <si>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</si>
  <si>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</si>
  <si>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</si>
  <si>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</si>
  <si>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</si>
  <si>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</si>
  <si>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</si>
  <si>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</si>
  <si>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</si>
  <si>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</si>
  <si>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</si>
  <si>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</si>
  <si>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</si>
  <si>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</si>
  <si>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</si>
  <si>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</si>
  <si>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</si>
  <si>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</si>
  <si>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</si>
  <si>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</si>
  <si>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</si>
  <si>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</si>
  <si>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</si>
  <si>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</si>
  <si>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</si>
  <si>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</si>
  <si>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</si>
  <si>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</si>
  <si>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</si>
  <si>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</si>
  <si>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</si>
  <si>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</si>
  <si>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</si>
  <si>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</si>
  <si>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</si>
  <si>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</si>
  <si>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</si>
  <si>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</si>
  <si>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</si>
  <si>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</si>
  <si>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</si>
  <si>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</si>
  <si>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</si>
  <si>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</si>
  <si>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</si>
  <si>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</si>
  <si>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</si>
  <si>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</si>
  <si>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</si>
  <si>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</si>
  <si>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</si>
  <si>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</si>
  <si>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</si>
  <si>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</si>
  <si>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</si>
  <si>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</si>
  <si>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</si>
  <si>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</si>
  <si>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</si>
  <si>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</si>
  <si>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</si>
  <si>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</si>
  <si>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</si>
  <si>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</si>
  <si>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</si>
  <si>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</si>
  <si>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</si>
  <si>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</si>
  <si>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</si>
  <si>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</si>
  <si>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</si>
  <si>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</si>
  <si>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</si>
  <si>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</si>
  <si>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</si>
  <si>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</si>
  <si>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</si>
  <si>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</si>
  <si>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</si>
  <si>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</si>
  <si>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</si>
  <si>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</si>
  <si>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</si>
  <si>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</si>
  <si>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</si>
  <si>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</si>
  <si>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</si>
  <si>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</si>
  <si>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</si>
  <si>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</si>
  <si>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</si>
  <si>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</si>
  <si>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</si>
  <si>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</si>
  <si>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</si>
  <si>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</si>
  <si>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</si>
  <si>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</si>
  <si>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</si>
  <si>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</si>
  <si>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</si>
  <si>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</si>
  <si>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</si>
  <si>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</si>
  <si>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</si>
  <si>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</si>
  <si>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</si>
  <si>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</si>
  <si>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</si>
  <si>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</si>
  <si>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</si>
  <si>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</si>
  <si>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</si>
  <si>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</si>
  <si>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</si>
  <si>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</si>
  <si>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</si>
  <si>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</si>
  <si>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</si>
  <si>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</si>
  <si>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</si>
  <si>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</si>
  <si>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</si>
  <si>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</si>
  <si>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</si>
  <si>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</si>
  <si>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</si>
  <si>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</si>
  <si>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</si>
  <si>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</si>
  <si>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</si>
  <si>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</si>
  <si>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</si>
  <si>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</si>
  <si>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</si>
  <si>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</si>
  <si>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</si>
  <si>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</si>
  <si>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</si>
  <si>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</si>
  <si>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</si>
  <si>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</si>
  <si>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</si>
  <si>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</si>
  <si>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</si>
  <si>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</si>
  <si>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</si>
  <si>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</si>
  <si>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</si>
  <si>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</si>
  <si>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</si>
  <si>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</si>
  <si>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</si>
  <si>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</si>
  <si>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</si>
  <si>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</si>
  <si>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</si>
  <si>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</si>
  <si>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</si>
  <si>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</si>
  <si>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</si>
  <si>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</si>
  <si>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</si>
  <si>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</si>
  <si>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</si>
  <si>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</si>
  <si>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</si>
  <si>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</si>
  <si>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</si>
  <si>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</si>
  <si>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</si>
  <si>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</si>
  <si>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</si>
  <si>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</si>
  <si>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</si>
  <si>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</si>
  <si>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</si>
  <si>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</si>
  <si>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</si>
  <si>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</si>
  <si>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</si>
  <si>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</si>
  <si>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</si>
  <si>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</si>
  <si>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</si>
  <si>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</si>
  <si>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</si>
  <si>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</si>
  <si>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</si>
  <si>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</si>
  <si>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</si>
  <si>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</si>
  <si>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</si>
  <si>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</si>
  <si>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</si>
  <si>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</si>
  <si>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</si>
  <si>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</si>
  <si>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</si>
  <si>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</si>
  <si>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</si>
  <si>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</si>
  <si>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</si>
  <si>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</si>
  <si>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</si>
  <si>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</si>
  <si>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</si>
  <si>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</si>
  <si>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</si>
  <si>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</si>
  <si>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</si>
  <si>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</si>
  <si>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</si>
  <si>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</si>
  <si>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</si>
  <si>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</si>
  <si>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</si>
  <si>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</si>
  <si>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</si>
  <si>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</si>
  <si>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</si>
  <si>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</si>
  <si>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</si>
  <si>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</si>
  <si>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</si>
  <si>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</si>
  <si>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</si>
  <si>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</si>
  <si>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</si>
  <si>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</si>
  <si>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</si>
  <si>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</si>
  <si>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</si>
  <si>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</si>
  <si>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</si>
  <si>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</si>
  <si>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</si>
  <si>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</si>
  <si>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</si>
  <si>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</si>
  <si>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</si>
  <si>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</si>
  <si>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</si>
  <si>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</si>
  <si>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</si>
  <si>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</si>
  <si>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</si>
  <si>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</si>
  <si>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</si>
  <si>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</si>
  <si>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</si>
  <si>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</si>
  <si>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</si>
  <si>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</si>
  <si>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</si>
  <si>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</si>
  <si>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</si>
  <si>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</si>
  <si>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</si>
  <si>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</si>
  <si>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</si>
  <si>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</si>
  <si>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</si>
  <si>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</si>
  <si>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</si>
  <si>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</si>
  <si>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</si>
  <si>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</si>
  <si>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</si>
  <si>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</si>
  <si>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</si>
  <si>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</si>
  <si>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</si>
  <si>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</si>
  <si>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</si>
  <si>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</si>
  <si>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</si>
  <si>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</si>
  <si>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</si>
  <si>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</si>
  <si>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</si>
  <si>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</si>
  <si>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</si>
  <si>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</si>
  <si>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</si>
  <si>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</si>
  <si>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</si>
  <si>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</si>
  <si>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</si>
  <si>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</si>
  <si>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</si>
  <si>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</si>
  <si>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</si>
  <si>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</si>
  <si>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</si>
  <si>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</si>
  <si>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</si>
  <si>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</si>
  <si>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</si>
  <si>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</si>
  <si>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</si>
  <si>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</si>
  <si>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</si>
  <si>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</si>
  <si>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</si>
  <si>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</si>
  <si>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</si>
  <si>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</si>
  <si>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</si>
  <si>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</si>
  <si>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</si>
  <si>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</si>
  <si>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</si>
  <si>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</si>
  <si>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</si>
  <si>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</si>
  <si>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</si>
  <si>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</si>
  <si>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</si>
  <si>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</si>
  <si>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</si>
  <si>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</si>
  <si>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</si>
  <si>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</si>
  <si>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</si>
  <si>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</si>
  <si>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</si>
  <si>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</si>
  <si>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</si>
  <si>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</si>
  <si>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</si>
  <si>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</si>
  <si>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</si>
  <si>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</si>
  <si>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</si>
  <si>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</si>
  <si>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</si>
  <si>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</si>
  <si>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</si>
  <si>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</si>
  <si>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</si>
  <si>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</si>
  <si>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</si>
  <si>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</si>
  <si>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</si>
  <si>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</si>
  <si>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</si>
  <si>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</si>
  <si>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</si>
  <si>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</si>
  <si>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</si>
  <si>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</si>
  <si>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</si>
  <si>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</si>
  <si>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</si>
  <si>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</si>
  <si>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</si>
  <si>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</si>
  <si>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</si>
  <si>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</si>
  <si>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</si>
  <si>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</si>
  <si>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</si>
  <si>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</si>
  <si>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</si>
  <si>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</si>
  <si>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</si>
  <si>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</si>
  <si>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</si>
  <si>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</si>
  <si>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</si>
  <si>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</si>
  <si>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</si>
  <si>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</si>
  <si>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</si>
  <si>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</si>
  <si>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</si>
  <si>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</si>
  <si>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</si>
  <si>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</si>
  <si>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</si>
  <si>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</si>
  <si>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</si>
  <si>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</si>
  <si>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</si>
  <si>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</si>
  <si>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</si>
  <si>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</si>
  <si>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</si>
  <si>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</si>
  <si>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</si>
  <si>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</si>
  <si>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</si>
  <si>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</si>
  <si>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</si>
  <si>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</si>
  <si>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</si>
  <si>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</si>
  <si>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</si>
  <si>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</si>
  <si>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</si>
  <si>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</si>
  <si>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</si>
  <si>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</si>
  <si>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</si>
  <si>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</si>
  <si>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</si>
  <si>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</si>
  <si>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</si>
  <si>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</si>
  <si>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</si>
  <si>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</si>
  <si>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</si>
  <si>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</si>
  <si>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</si>
  <si>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</si>
  <si>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</si>
  <si>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</si>
  <si>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</si>
  <si>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</si>
  <si>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</si>
  <si>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</si>
  <si>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</si>
  <si>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</si>
  <si>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</si>
  <si>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</si>
  <si>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</si>
  <si>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</si>
  <si>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</si>
  <si>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</si>
  <si>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</si>
  <si>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</si>
  <si>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</si>
  <si>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</si>
  <si>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</si>
  <si>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</si>
  <si>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</si>
  <si>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</si>
  <si>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</si>
  <si>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</si>
  <si>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</si>
  <si>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</si>
  <si>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</si>
  <si>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</si>
  <si>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</si>
  <si>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</si>
  <si>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</si>
  <si>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</si>
  <si>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</si>
  <si>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</si>
  <si>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</si>
  <si>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</si>
  <si>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</si>
  <si>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</si>
  <si>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</si>
  <si>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</si>
  <si>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</si>
  <si>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</si>
  <si>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</si>
  <si>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</si>
  <si>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</si>
  <si>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</si>
  <si>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</si>
  <si>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</si>
  <si>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</si>
  <si>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</si>
  <si>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</si>
  <si>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</si>
  <si>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</si>
  <si>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</si>
  <si>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</si>
  <si>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</si>
  <si>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</si>
  <si>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</si>
  <si>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</si>
  <si>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</si>
  <si>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</si>
  <si>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</si>
  <si>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</si>
  <si>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</si>
  <si>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</si>
  <si>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</si>
  <si>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</si>
  <si>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</si>
  <si>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</si>
  <si>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</si>
  <si>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</si>
  <si>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</si>
  <si>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</si>
  <si>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</si>
  <si>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</si>
  <si>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</si>
  <si>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</si>
  <si>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</si>
  <si>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</si>
  <si>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</si>
  <si>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</si>
  <si>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</si>
  <si>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</si>
  <si>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</si>
  <si>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</si>
  <si>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</si>
  <si>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</si>
  <si>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</si>
  <si>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</si>
  <si>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</si>
  <si>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</si>
  <si>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</si>
  <si>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</si>
  <si>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</si>
  <si>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</si>
  <si>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</si>
  <si>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</si>
  <si>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</si>
  <si>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</si>
  <si>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</si>
  <si>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</si>
  <si>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</si>
  <si>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</si>
  <si>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</si>
  <si>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</si>
  <si>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</si>
  <si>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</si>
  <si>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</si>
  <si>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</si>
  <si>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</si>
  <si>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</si>
  <si>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</si>
  <si>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</si>
  <si>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</si>
  <si>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</si>
  <si>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</si>
  <si>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</si>
  <si>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</si>
  <si>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</si>
  <si>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</si>
  <si>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</si>
  <si>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</si>
  <si>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</si>
  <si>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</si>
  <si>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</si>
  <si>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</si>
  <si>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</si>
  <si>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</si>
  <si>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</si>
  <si>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</si>
  <si>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</si>
  <si>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</si>
  <si>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</si>
  <si>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</si>
  <si>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</si>
  <si>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</si>
  <si>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</si>
  <si>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</si>
  <si>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</si>
  <si>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</si>
  <si>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</si>
  <si>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</si>
  <si>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</si>
  <si>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</si>
  <si>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</si>
  <si>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</si>
  <si>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</si>
  <si>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</si>
  <si>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</si>
  <si>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</si>
  <si>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</si>
  <si>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</si>
  <si>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</si>
  <si>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</si>
  <si>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</si>
  <si>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</si>
  <si>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</si>
  <si>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</si>
  <si>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</si>
  <si>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</si>
  <si>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</si>
  <si>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</si>
  <si>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</si>
  <si>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</si>
  <si>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</si>
  <si>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</si>
  <si>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</si>
  <si>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</si>
  <si>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</si>
  <si>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</si>
  <si>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</si>
  <si>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</si>
  <si>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</si>
  <si>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</si>
  <si>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</si>
  <si>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</si>
  <si>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</si>
  <si>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</si>
  <si>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</si>
  <si>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</si>
  <si>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</si>
  <si>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</si>
  <si>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</si>
  <si>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</si>
  <si>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</si>
  <si>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</si>
  <si>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</si>
  <si>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</si>
  <si>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</si>
  <si>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</si>
  <si>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</si>
  <si>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</si>
  <si>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</si>
  <si>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</si>
  <si>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</si>
  <si>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</si>
  <si>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</si>
  <si>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</si>
  <si>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</si>
  <si>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</si>
  <si>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</si>
  <si>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</si>
  <si>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</si>
  <si>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</si>
  <si>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</si>
  <si>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</si>
  <si>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</si>
  <si>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</si>
  <si>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</si>
  <si>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</si>
  <si>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</si>
  <si>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</si>
  <si>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</si>
  <si>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</si>
  <si>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</si>
  <si>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</si>
  <si>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</si>
  <si>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</si>
  <si>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</si>
  <si>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</si>
  <si>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</si>
  <si>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</si>
  <si>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</si>
  <si>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</si>
  <si>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</si>
  <si>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</si>
  <si>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</si>
  <si>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</si>
  <si>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</si>
  <si>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</si>
  <si>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</si>
  <si>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</si>
  <si>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</si>
  <si>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</si>
  <si>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</si>
  <si>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</si>
  <si>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</si>
  <si>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</si>
  <si>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</si>
  <si>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</si>
  <si>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</si>
  <si>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</si>
  <si>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</si>
  <si>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</si>
  <si>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</si>
  <si>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</si>
  <si>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</si>
  <si>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</si>
  <si>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</si>
  <si>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</si>
  <si>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</si>
  <si>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</si>
  <si>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</si>
  <si>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</si>
  <si>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</si>
  <si>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</si>
  <si>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</si>
  <si>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</si>
  <si>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</si>
  <si>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</si>
  <si>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</si>
  <si>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</si>
  <si>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</si>
  <si>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</si>
  <si>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</si>
  <si>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</si>
  <si>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</si>
  <si>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</si>
  <si>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</si>
  <si>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</si>
  <si>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</si>
  <si>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</si>
  <si>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</si>
  <si>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</si>
  <si>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</si>
  <si>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</si>
  <si>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</si>
  <si>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</si>
  <si>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</si>
  <si>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</si>
  <si>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</si>
  <si>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</si>
  <si>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</si>
  <si>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</si>
  <si>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</si>
  <si>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</si>
  <si>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</si>
  <si>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</si>
  <si>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</si>
  <si>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</si>
  <si>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</si>
  <si>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</si>
  <si>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</si>
  <si>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</si>
  <si>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</si>
  <si>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</si>
  <si>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</si>
  <si>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</si>
  <si>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</si>
  <si>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</si>
  <si>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</si>
  <si>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</si>
  <si>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</si>
  <si>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</si>
  <si>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</si>
  <si>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</si>
  <si>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</si>
  <si>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</si>
  <si>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</si>
  <si>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</si>
  <si>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</si>
  <si>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</si>
  <si>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</si>
  <si>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</si>
  <si>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</si>
  <si>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</si>
  <si>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</si>
  <si>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</si>
  <si>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</si>
  <si>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</si>
  <si>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</si>
  <si>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</si>
  <si>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</si>
  <si>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</si>
  <si>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</si>
  <si>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</si>
  <si>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</si>
  <si>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</si>
  <si>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</si>
  <si>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</si>
  <si>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</si>
  <si>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</si>
  <si>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</si>
  <si>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</si>
  <si>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</si>
  <si>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</si>
  <si>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</si>
  <si>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</si>
  <si>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</si>
  <si>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</si>
  <si>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</si>
  <si>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</si>
  <si>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</si>
  <si>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</si>
  <si>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</si>
  <si>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</si>
  <si>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</si>
  <si>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</si>
  <si>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</si>
  <si>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</si>
  <si>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</si>
  <si>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</si>
  <si>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</si>
  <si>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</si>
  <si>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</si>
  <si>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</si>
  <si>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</si>
  <si>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</si>
  <si>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</si>
  <si>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</si>
  <si>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</si>
  <si>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</si>
  <si>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</si>
  <si>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</si>
  <si>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</si>
  <si>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</si>
  <si>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</si>
  <si>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</si>
  <si>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</si>
  <si>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</si>
  <si>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</si>
  <si>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</si>
  <si>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</si>
  <si>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</si>
  <si>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</si>
  <si>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</si>
  <si>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</si>
  <si>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</si>
  <si>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</si>
  <si>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</si>
  <si>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</si>
  <si>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</si>
  <si>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</si>
  <si>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</si>
  <si>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</si>
  <si>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</si>
  <si>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</si>
  <si>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</si>
  <si>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</si>
  <si>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</si>
  <si>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</si>
  <si>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</si>
  <si>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</si>
  <si>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</si>
  <si>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</si>
  <si>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</si>
  <si>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</si>
  <si>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</si>
  <si>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</si>
  <si>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</si>
  <si>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</si>
  <si>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</si>
  <si>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</si>
  <si>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</si>
  <si>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</si>
  <si>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</si>
  <si>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</si>
  <si>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</si>
  <si>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</si>
  <si>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</si>
  <si>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</si>
  <si>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</si>
  <si>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</si>
  <si>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</si>
  <si>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</si>
  <si>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</si>
  <si>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</si>
  <si>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</si>
  <si>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</si>
  <si>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</si>
  <si>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</si>
  <si>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</si>
  <si>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</si>
  <si>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</si>
  <si>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</si>
  <si>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</si>
  <si>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</si>
  <si>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</si>
  <si>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</si>
  <si>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</si>
  <si>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</si>
  <si>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</si>
  <si>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</si>
  <si>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</si>
  <si>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</si>
  <si>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</si>
  <si>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</si>
  <si>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</si>
  <si>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</si>
  <si>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</si>
  <si>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</si>
  <si>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</si>
  <si>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</si>
  <si>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</si>
  <si>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</si>
  <si>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</si>
  <si>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</si>
  <si>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</si>
  <si>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</si>
  <si>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</si>
  <si>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</si>
  <si>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</si>
  <si>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</si>
  <si>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</si>
  <si>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</si>
  <si>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</si>
  <si>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</si>
  <si>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</si>
  <si>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</si>
  <si>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</si>
  <si>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</si>
  <si>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</si>
  <si>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</si>
  <si>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</si>
  <si>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</si>
  <si>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</si>
  <si>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</si>
  <si>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</si>
  <si>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</si>
  <si>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</si>
  <si>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</si>
  <si>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</si>
  <si>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</si>
  <si>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</si>
  <si>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</si>
  <si>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</si>
  <si>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</si>
  <si>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</si>
  <si>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</si>
  <si>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</si>
  <si>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</si>
  <si>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</si>
  <si>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</si>
  <si>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</si>
  <si>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</si>
  <si>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</si>
  <si>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</si>
  <si>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</si>
  <si>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</si>
  <si>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</si>
  <si>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</si>
  <si>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</si>
  <si>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</si>
  <si>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</si>
  <si>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</si>
  <si>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ŽABICA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</si>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</sst>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150225.16</v>
      </c>
      <c r="D2" s="7">
        <f>'PR-RAS'!E6</f>
        <v>0</v>
      </c>
      <c r="E2" s="7">
        <v>0</v>
      </c>
      <c r="F2" s="7">
        <v>0</v>
      </c>
      <c r="G2" s="8">
        <f t="shared" ref="G2:G274" si="0">(B2/1000)*(C2*1+D2*2)</f>
        <v>150.22516000000002</v>
      </c>
      <c r="H2" s="8">
        <f t="shared" ref="H2:H274" si="1">ABS(C2-ROUND(C2,0))+ABS(D2-ROUND(D2,0))</f>
        <v>0.16000000000349246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83.7</v>
      </c>
      <c r="D78" s="2">
        <f>'PR-RAS'!E82</f>
        <v>0</v>
      </c>
      <c r="E78" s="2">
        <v>0</v>
      </c>
      <c r="F78" s="2">
        <v>0</v>
      </c>
      <c r="G78" s="3">
        <f t="shared" si="0"/>
        <v>6.4449000000000005</v>
      </c>
      <c r="H78" s="3">
        <f t="shared" si="1"/>
        <v>0.29999999999999716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83.7</v>
      </c>
      <c r="D87" s="2">
        <f>'PR-RAS'!E91</f>
        <v>0</v>
      </c>
      <c r="E87" s="2">
        <v>0</v>
      </c>
      <c r="F87" s="2">
        <v>0</v>
      </c>
      <c r="G87" s="3">
        <f t="shared" si="0"/>
        <v>7.1981999999999999</v>
      </c>
      <c r="H87" s="3">
        <f t="shared" si="1"/>
        <v>0.29999999999999716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83.7</v>
      </c>
      <c r="D89" s="2">
        <f>'PR-RAS'!E93</f>
        <v>0</v>
      </c>
      <c r="E89" s="2">
        <v>0</v>
      </c>
      <c r="F89" s="2">
        <v>0</v>
      </c>
      <c r="G89" s="3">
        <f t="shared" si="0"/>
        <v>7.3655999999999997</v>
      </c>
      <c r="H89" s="3">
        <f t="shared" si="1"/>
        <v>0.29999999999999716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150141.46</v>
      </c>
      <c r="D130" s="2">
        <f>'PR-RAS'!E134</f>
        <v>0</v>
      </c>
      <c r="E130" s="2">
        <v>0</v>
      </c>
      <c r="F130" s="2">
        <v>0</v>
      </c>
      <c r="G130" s="3">
        <f t="shared" si="0"/>
        <v>19368.248339999998</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150141.46</v>
      </c>
      <c r="D131" s="2">
        <f>'PR-RAS'!E135</f>
        <v>0</v>
      </c>
      <c r="E131" s="2">
        <v>0</v>
      </c>
      <c r="F131" s="2">
        <v>0</v>
      </c>
      <c r="G131" s="3">
        <f t="shared" si="0"/>
        <v>19518.389800000001</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150141.46</v>
      </c>
      <c r="D132" s="2">
        <f>'PR-RAS'!E136</f>
        <v>0</v>
      </c>
      <c r="E132" s="2">
        <v>0</v>
      </c>
      <c r="F132" s="2">
        <v>0</v>
      </c>
      <c r="G132" s="3">
        <f t="shared" si="0"/>
        <v>19668.53126</v>
      </c>
      <c r="H132" s="3">
        <f t="shared" si="1"/>
        <v>0.45999999999185093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119349.16</v>
      </c>
      <c r="D148" s="2">
        <f>'PR-RAS'!E152</f>
        <v>212493.26</v>
      </c>
      <c r="E148" s="2">
        <v>0</v>
      </c>
      <c r="F148" s="2">
        <v>0</v>
      </c>
      <c r="G148" s="3">
        <f t="shared" si="0"/>
        <v>80017.344960000002</v>
      </c>
      <c r="H148" s="3">
        <f t="shared" si="1"/>
        <v>0.42000000001280569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88480.44</v>
      </c>
      <c r="D149" s="2">
        <f>'PR-RAS'!E153</f>
        <v>172419.74</v>
      </c>
      <c r="E149" s="2">
        <v>0</v>
      </c>
      <c r="F149" s="2">
        <v>0</v>
      </c>
      <c r="G149" s="3">
        <f t="shared" si="0"/>
        <v>64131.348159999994</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65307.86</v>
      </c>
      <c r="D150" s="2">
        <f>'PR-RAS'!E154</f>
        <v>149204.65</v>
      </c>
      <c r="E150" s="2">
        <v>0</v>
      </c>
      <c r="F150" s="2">
        <v>0</v>
      </c>
      <c r="G150" s="3">
        <f t="shared" si="0"/>
        <v>54193.856839999993</v>
      </c>
      <c r="H150" s="3">
        <f t="shared" si="1"/>
        <v>0.49000000000523869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65307.86</v>
      </c>
      <c r="D151" s="2">
        <f>'PR-RAS'!E155</f>
        <v>149204.65</v>
      </c>
      <c r="E151" s="2">
        <v>0</v>
      </c>
      <c r="F151" s="2">
        <v>0</v>
      </c>
      <c r="G151" s="3">
        <f t="shared" si="0"/>
        <v>54557.573999999993</v>
      </c>
      <c r="H151" s="3">
        <f t="shared" si="1"/>
        <v>0.49000000000523869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12396.78</v>
      </c>
      <c r="D155" s="2">
        <f>'PR-RAS'!E159</f>
        <v>0</v>
      </c>
      <c r="E155" s="2">
        <v>0</v>
      </c>
      <c r="F155" s="2">
        <v>0</v>
      </c>
      <c r="G155" s="3">
        <f t="shared" si="0"/>
        <v>1909.10412</v>
      </c>
      <c r="H155" s="3">
        <f t="shared" si="1"/>
        <v>0.21999999999934516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10775.8</v>
      </c>
      <c r="D156" s="2">
        <f>'PR-RAS'!E160</f>
        <v>23215.09</v>
      </c>
      <c r="E156" s="2">
        <v>0</v>
      </c>
      <c r="F156" s="2">
        <v>0</v>
      </c>
      <c r="G156" s="3">
        <f t="shared" si="0"/>
        <v>8866.9268999999986</v>
      </c>
      <c r="H156" s="3">
        <f t="shared" si="1"/>
        <v>0.29000000000087311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10775.8</v>
      </c>
      <c r="D158" s="2">
        <f>'PR-RAS'!E162</f>
        <v>23215.09</v>
      </c>
      <c r="E158" s="2">
        <v>0</v>
      </c>
      <c r="F158" s="2">
        <v>0</v>
      </c>
      <c r="G158" s="3">
        <f t="shared" si="0"/>
        <v>8981.3388599999998</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30596.38</v>
      </c>
      <c r="D160" s="2">
        <f>'PR-RAS'!E164</f>
        <v>39900.340000000011</v>
      </c>
      <c r="E160" s="2">
        <v>0</v>
      </c>
      <c r="F160" s="2">
        <v>0</v>
      </c>
      <c r="G160" s="3">
        <f t="shared" si="0"/>
        <v>17553.132540000006</v>
      </c>
      <c r="H160" s="3">
        <f t="shared" si="1"/>
        <v>0.72000000001207809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464</v>
      </c>
      <c r="D161" s="2">
        <f>'PR-RAS'!E165</f>
        <v>5116.7</v>
      </c>
      <c r="E161" s="2">
        <v>0</v>
      </c>
      <c r="F161" s="2">
        <v>0</v>
      </c>
      <c r="G161" s="3">
        <f t="shared" si="0"/>
        <v>1711.5840000000001</v>
      </c>
      <c r="H161" s="3">
        <f t="shared" si="1"/>
        <v>0.3000000000001819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4396</v>
      </c>
      <c r="E163" s="2">
        <v>0</v>
      </c>
      <c r="F163" s="2">
        <v>0</v>
      </c>
      <c r="G163" s="3">
        <f t="shared" si="0"/>
        <v>1424.3040000000001</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720.7</v>
      </c>
      <c r="E164" s="2">
        <v>0</v>
      </c>
      <c r="F164" s="2">
        <v>0</v>
      </c>
      <c r="G164" s="3">
        <f t="shared" si="0"/>
        <v>234.94820000000001</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464</v>
      </c>
      <c r="D165" s="2">
        <f>'PR-RAS'!E169</f>
        <v>0</v>
      </c>
      <c r="E165" s="2">
        <v>0</v>
      </c>
      <c r="F165" s="2">
        <v>0</v>
      </c>
      <c r="G165" s="3">
        <f t="shared" si="0"/>
        <v>76.096000000000004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26085.25</v>
      </c>
      <c r="D166" s="2">
        <f>'PR-RAS'!E170</f>
        <v>23585.930000000004</v>
      </c>
      <c r="E166" s="2">
        <v>0</v>
      </c>
      <c r="F166" s="2">
        <v>0</v>
      </c>
      <c r="G166" s="3">
        <f t="shared" si="0"/>
        <v>12087.423150000002</v>
      </c>
      <c r="H166" s="3">
        <f t="shared" si="1"/>
        <v>0.31999999999607098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4189.9399999999996</v>
      </c>
      <c r="D167" s="2">
        <f>'PR-RAS'!E171</f>
        <v>3552.44</v>
      </c>
      <c r="E167" s="2">
        <v>0</v>
      </c>
      <c r="F167" s="2">
        <v>0</v>
      </c>
      <c r="G167" s="3">
        <f t="shared" si="0"/>
        <v>1874.94012</v>
      </c>
      <c r="H167" s="3">
        <f t="shared" si="1"/>
        <v>0.50000000000045475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21895.31</v>
      </c>
      <c r="D168" s="2">
        <f>'PR-RAS'!E172</f>
        <v>14699.35</v>
      </c>
      <c r="E168" s="2">
        <v>0</v>
      </c>
      <c r="F168" s="2">
        <v>0</v>
      </c>
      <c r="G168" s="3">
        <f t="shared" si="0"/>
        <v>8566.0996700000014</v>
      </c>
      <c r="H168" s="3">
        <f t="shared" si="1"/>
        <v>0.66000000000167347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5084.3999999999996</v>
      </c>
      <c r="E169" s="2">
        <v>0</v>
      </c>
      <c r="F169" s="2">
        <v>0</v>
      </c>
      <c r="G169" s="3">
        <f t="shared" si="0"/>
        <v>1708.3584000000001</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44.95</v>
      </c>
      <c r="E170" s="2">
        <v>0</v>
      </c>
      <c r="F170" s="2">
        <v>0</v>
      </c>
      <c r="G170" s="3">
        <f t="shared" si="0"/>
        <v>15.193100000000001</v>
      </c>
      <c r="H170" s="3">
        <f t="shared" si="1"/>
        <v>4.9999999999997158E-2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204.79</v>
      </c>
      <c r="E171" s="2">
        <v>0</v>
      </c>
      <c r="F171" s="2">
        <v>0</v>
      </c>
      <c r="G171" s="3">
        <f t="shared" si="0"/>
        <v>69.628600000000006</v>
      </c>
      <c r="H171" s="3">
        <f t="shared" si="1"/>
        <v>0.21000000000000796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4047.13</v>
      </c>
      <c r="D174" s="2">
        <f>'PR-RAS'!E178</f>
        <v>10064.799999999999</v>
      </c>
      <c r="E174" s="2">
        <v>0</v>
      </c>
      <c r="F174" s="2">
        <v>0</v>
      </c>
      <c r="G174" s="3">
        <f t="shared" si="0"/>
        <v>4182.5742899999996</v>
      </c>
      <c r="H174" s="3">
        <f t="shared" si="1"/>
        <v>0.33000000000083674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260.57</v>
      </c>
      <c r="E175" s="2">
        <v>0</v>
      </c>
      <c r="F175" s="2">
        <v>0</v>
      </c>
      <c r="G175" s="3">
        <f t="shared" si="0"/>
        <v>90.678359999999998</v>
      </c>
      <c r="H175" s="3">
        <f t="shared" si="1"/>
        <v>0.43000000000000682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2729.85</v>
      </c>
      <c r="E176" s="2">
        <v>0</v>
      </c>
      <c r="F176" s="2">
        <v>0</v>
      </c>
      <c r="G176" s="3">
        <f t="shared" si="0"/>
        <v>955.44749999999988</v>
      </c>
      <c r="H176" s="3">
        <f t="shared" si="1"/>
        <v>0.15000000000009095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826.34</v>
      </c>
      <c r="E178" s="2">
        <v>0</v>
      </c>
      <c r="F178" s="2">
        <v>0</v>
      </c>
      <c r="G178" s="3">
        <f t="shared" si="0"/>
        <v>292.52436</v>
      </c>
      <c r="H178" s="3">
        <f t="shared" si="1"/>
        <v>0.34000000000003183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190</v>
      </c>
      <c r="E180" s="2">
        <v>0</v>
      </c>
      <c r="F180" s="2">
        <v>0</v>
      </c>
      <c r="G180" s="3">
        <f t="shared" si="0"/>
        <v>68.02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4047.13</v>
      </c>
      <c r="D181" s="2">
        <f>'PR-RAS'!E185</f>
        <v>6058.04</v>
      </c>
      <c r="E181" s="2">
        <v>0</v>
      </c>
      <c r="F181" s="2">
        <v>0</v>
      </c>
      <c r="G181" s="3">
        <f t="shared" si="0"/>
        <v>2909.3777999999998</v>
      </c>
      <c r="H181" s="3">
        <f t="shared" si="1"/>
        <v>0.17000000000007276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1132.9100000000001</v>
      </c>
      <c r="E190" s="2">
        <v>0</v>
      </c>
      <c r="F190" s="2">
        <v>0</v>
      </c>
      <c r="G190" s="3">
        <f t="shared" si="0"/>
        <v>428.23998000000006</v>
      </c>
      <c r="H190" s="3">
        <f t="shared" si="1"/>
        <v>8.9999999999918145E-2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507.91</v>
      </c>
      <c r="E191" s="2">
        <v>0</v>
      </c>
      <c r="F191" s="2">
        <v>0</v>
      </c>
      <c r="G191" s="3">
        <f t="shared" si="0"/>
        <v>193.00580000000002</v>
      </c>
      <c r="H191" s="3">
        <f t="shared" si="1"/>
        <v>8.9999999999974989E-2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625</v>
      </c>
      <c r="E197" s="2">
        <v>0</v>
      </c>
      <c r="F197" s="2">
        <v>0</v>
      </c>
      <c r="G197" s="3">
        <f t="shared" si="0"/>
        <v>245</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272.33999999999997</v>
      </c>
      <c r="D198" s="2">
        <f>'PR-RAS'!E202</f>
        <v>173.18</v>
      </c>
      <c r="E198" s="2">
        <v>0</v>
      </c>
      <c r="F198" s="2">
        <v>0</v>
      </c>
      <c r="G198" s="3">
        <f t="shared" si="0"/>
        <v>121.88390000000001</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272.33999999999997</v>
      </c>
      <c r="D212" s="2">
        <f>'PR-RAS'!E216</f>
        <v>173.18</v>
      </c>
      <c r="E212" s="2">
        <v>0</v>
      </c>
      <c r="F212" s="2">
        <v>0</v>
      </c>
      <c r="G212" s="3">
        <f t="shared" si="0"/>
        <v>130.54570000000001</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272.33999999999997</v>
      </c>
      <c r="D213" s="2">
        <f>'PR-RAS'!E217</f>
        <v>173.18</v>
      </c>
      <c r="E213" s="2">
        <v>0</v>
      </c>
      <c r="F213" s="2">
        <v>0</v>
      </c>
      <c r="G213" s="3">
        <f t="shared" si="0"/>
        <v>131.1644</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119349.16</v>
      </c>
      <c r="D295" s="2">
        <f>'PR-RAS'!E299</f>
        <v>212493.26</v>
      </c>
      <c r="E295" s="2">
        <v>0</v>
      </c>
      <c r="F295" s="2">
        <v>0</v>
      </c>
      <c r="G295" s="3">
        <f t="shared" si="12"/>
        <v>160034.68992</v>
      </c>
      <c r="H295" s="3">
        <f t="shared" si="13"/>
        <v>0.42000000001280569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30876</v>
      </c>
      <c r="D296" s="2">
        <f>'PR-RAS'!E300</f>
        <v>0</v>
      </c>
      <c r="E296" s="2">
        <v>0</v>
      </c>
      <c r="F296" s="2">
        <v>0</v>
      </c>
      <c r="G296" s="3">
        <f t="shared" si="12"/>
        <v>9108.42</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212493.26</v>
      </c>
      <c r="E297" s="2">
        <v>0</v>
      </c>
      <c r="F297" s="2">
        <v>0</v>
      </c>
      <c r="G297" s="3">
        <f t="shared" si="12"/>
        <v>125796.00992</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39295.019999999997</v>
      </c>
      <c r="D299" s="2">
        <f>'PR-RAS'!E303</f>
        <v>126094.92</v>
      </c>
      <c r="E299" s="2">
        <v>0</v>
      </c>
      <c r="F299" s="2">
        <v>0</v>
      </c>
      <c r="G299" s="3">
        <f t="shared" si="12"/>
        <v>86862.48827999999</v>
      </c>
      <c r="H299" s="3">
        <f t="shared" si="13"/>
        <v>9.9999999998544808E-2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150225.16</v>
      </c>
      <c r="D417" s="2">
        <f>'PR-RAS'!E422</f>
        <v>0</v>
      </c>
      <c r="E417" s="2">
        <v>0</v>
      </c>
      <c r="F417" s="2">
        <v>0</v>
      </c>
      <c r="G417" s="3">
        <f t="shared" si="12"/>
        <v>62493.666559999998</v>
      </c>
      <c r="H417" s="3">
        <f t="shared" si="13"/>
        <v>0.16000000000349246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119349.16</v>
      </c>
      <c r="D418" s="2">
        <f>'PR-RAS'!E423</f>
        <v>212493.26</v>
      </c>
      <c r="E418" s="2">
        <v>0</v>
      </c>
      <c r="F418" s="2">
        <v>0</v>
      </c>
      <c r="G418" s="3">
        <f t="shared" si="12"/>
        <v>226987.97856000002</v>
      </c>
      <c r="H418" s="3">
        <f t="shared" si="13"/>
        <v>0.42000000001280569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30876</v>
      </c>
      <c r="D419" s="2">
        <f>'PR-RAS'!E424</f>
        <v>0</v>
      </c>
      <c r="E419" s="2">
        <v>0</v>
      </c>
      <c r="F419" s="2">
        <v>0</v>
      </c>
      <c r="G419" s="3">
        <f t="shared" si="12"/>
        <v>12906.168</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212493.26</v>
      </c>
      <c r="E420" s="2">
        <v>0</v>
      </c>
      <c r="F420" s="2">
        <v>0</v>
      </c>
      <c r="G420" s="3">
        <f t="shared" si="12"/>
        <v>178069.35188</v>
      </c>
      <c r="H420" s="3">
        <f t="shared" si="13"/>
        <v>0.26000000000931323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39295.019999999997</v>
      </c>
      <c r="D422" s="2">
        <f>'PR-RAS'!E427</f>
        <v>126094.92</v>
      </c>
      <c r="E422" s="2">
        <v>0</v>
      </c>
      <c r="F422" s="2">
        <v>0</v>
      </c>
      <c r="G422" s="3">
        <f t="shared" si="12"/>
        <v>122715.12606</v>
      </c>
      <c r="H422" s="3">
        <f t="shared" si="13"/>
        <v>9.9999999998544808E-2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150225.16</v>
      </c>
      <c r="D637" s="2">
        <f>'PR-RAS'!E643</f>
        <v>0</v>
      </c>
      <c r="E637" s="2">
        <v>0</v>
      </c>
      <c r="F637" s="2">
        <v>0</v>
      </c>
      <c r="G637" s="3">
        <f t="shared" si="14"/>
        <v>95543.201760000011</v>
      </c>
      <c r="H637" s="3">
        <f t="shared" si="15"/>
        <v>0.16000000000349246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119349.16</v>
      </c>
      <c r="D638" s="2">
        <f>'PR-RAS'!E644</f>
        <v>212493.26</v>
      </c>
      <c r="E638" s="2">
        <v>0</v>
      </c>
      <c r="F638" s="2">
        <v>0</v>
      </c>
      <c r="G638" s="3">
        <f t="shared" si="14"/>
        <v>346741.82816000003</v>
      </c>
      <c r="H638" s="3">
        <f t="shared" si="15"/>
        <v>0.42000000001280569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30876</v>
      </c>
      <c r="D639" s="2">
        <f>'PR-RAS'!E645</f>
        <v>0</v>
      </c>
      <c r="E639" s="2">
        <v>0</v>
      </c>
      <c r="F639" s="2">
        <v>0</v>
      </c>
      <c r="G639" s="3">
        <f t="shared" si="14"/>
        <v>19698.887999999999</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212493.26</v>
      </c>
      <c r="E640" s="2">
        <v>0</v>
      </c>
      <c r="F640" s="2">
        <v>0</v>
      </c>
      <c r="G640" s="3">
        <f t="shared" si="14"/>
        <v>271566.38628000004</v>
      </c>
      <c r="H640" s="3">
        <f t="shared" si="15"/>
        <v>0.26000000000931323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39295.019999999997</v>
      </c>
      <c r="D642" s="2">
        <f>'PR-RAS'!E648</f>
        <v>126094.92</v>
      </c>
      <c r="E642" s="2">
        <v>0</v>
      </c>
      <c r="F642" s="2">
        <v>0</v>
      </c>
      <c r="G642" s="3">
        <f t="shared" si="14"/>
        <v>186841.79525999998</v>
      </c>
      <c r="H642" s="3">
        <f t="shared" si="15"/>
        <v>9.9999999998544808E-2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8419.0199999999968</v>
      </c>
      <c r="D644" s="2">
        <f>'PR-RAS'!E650</f>
        <v>338588.18</v>
      </c>
      <c r="E644" s="2">
        <v>0</v>
      </c>
      <c r="F644" s="2">
        <v>0</v>
      </c>
      <c r="G644" s="3">
        <f t="shared" si="14"/>
        <v>440837.82934</v>
      </c>
      <c r="H644" s="3">
        <f t="shared" si="15"/>
        <v>0.19999999998981366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2441.59</v>
      </c>
      <c r="D646" s="2">
        <f>'PR-RAS'!E653</f>
        <v>0</v>
      </c>
      <c r="E646" s="2">
        <v>0</v>
      </c>
      <c r="F646" s="2">
        <v>0</v>
      </c>
      <c r="G646" s="3">
        <f t="shared" si="14"/>
        <v>1574.8255500000002</v>
      </c>
      <c r="H646" s="3">
        <f t="shared" si="15"/>
        <v>0.40999999999985448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159905.29</v>
      </c>
      <c r="D647" s="2">
        <f>'PR-RAS'!E654</f>
        <v>0</v>
      </c>
      <c r="E647" s="2">
        <v>0</v>
      </c>
      <c r="F647" s="2">
        <v>0</v>
      </c>
      <c r="G647" s="3">
        <f t="shared" si="14"/>
        <v>103298.81734000001</v>
      </c>
      <c r="H647" s="3">
        <f t="shared" si="15"/>
        <v>0.29000000000814907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162346.88</v>
      </c>
      <c r="D648" s="2">
        <f>'PR-RAS'!E655</f>
        <v>0</v>
      </c>
      <c r="E648" s="2">
        <v>0</v>
      </c>
      <c r="F648" s="2">
        <v>0</v>
      </c>
      <c r="G648" s="3">
        <f t="shared" si="14"/>
        <v>105038.43136</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33</v>
      </c>
      <c r="E651" s="2">
        <v>0</v>
      </c>
      <c r="F651" s="2">
        <v>0</v>
      </c>
      <c r="G651" s="3">
        <f t="shared" si="14"/>
        <v>59.15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33</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4396</v>
      </c>
      <c r="E727" s="2">
        <v>0</v>
      </c>
      <c r="F727" s="2">
        <v>0</v>
      </c>
      <c r="G727" s="3">
        <f t="shared" si="14"/>
        <v>6382.9920000000002</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4047.13</v>
      </c>
      <c r="D731" s="2">
        <f>'PR-RAS'!E738</f>
        <v>6058.04</v>
      </c>
      <c r="E731" s="2">
        <v>0</v>
      </c>
      <c r="F731" s="2">
        <v>0</v>
      </c>
      <c r="G731" s="3">
        <f t="shared" si="14"/>
        <v>11799.1433</v>
      </c>
      <c r="H731" s="3">
        <f t="shared" si="15"/>
        <v>0.17000000000007276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507.91</v>
      </c>
      <c r="E734" s="2">
        <v>0</v>
      </c>
      <c r="F734" s="2">
        <v>0</v>
      </c>
      <c r="G734" s="3">
        <f t="shared" si="14"/>
        <v>744.59605999999997</v>
      </c>
      <c r="H734" s="3">
        <f t="shared" si="15"/>
        <v>8.9999999999974989E-2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30023</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150225.16</v>
      </c>
      <c r="I17" s="275">
        <f>'PR-RAS'!E6</f>
        <v>0</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119349.16</v>
      </c>
      <c r="I18" s="275">
        <f>'PR-RAS'!E152</f>
        <v>212493.26</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8419.0199999999968</v>
      </c>
      <c r="I20" s="275">
        <f>'PR-RAS'!E650</f>
        <v>338588.18</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I13" sqref="I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150225.16</v>
      </c>
      <c r="E6" s="60">
        <f>E7+E43+E49+E82+E106+E125+E134+E140</f>
        <v>0</v>
      </c>
      <c r="F6" s="45">
        <f t="shared" ref="F6:F132" si="0">IF(D6&lt;&gt;0,IF(E6/D6&gt;=100,"&gt;&gt;100",E6/D6*100),"-")</f>
        <v>0</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83.7</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83.7</v>
      </c>
      <c r="E91" s="60">
        <f t="shared" si="17"/>
        <v>0</v>
      </c>
      <c r="F91" s="45">
        <f t="shared" si="0"/>
        <v>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83.7</v>
      </c>
      <c r="E93" s="194">
        <v>0</v>
      </c>
      <c r="F93" s="45">
        <f t="shared" si="0"/>
        <v>0</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150141.46</v>
      </c>
      <c r="E134" s="60">
        <f t="shared" si="25"/>
        <v>0</v>
      </c>
      <c r="F134" s="45">
        <f t="shared" ref="F134:F229" si="26">IF(D134&lt;&gt;0,IF(E134/D134&gt;=100,"&gt;&gt;100",E134/D134*100),"-")</f>
        <v>0</v>
      </c>
    </row>
    <row r="135" spans="1:6" ht="24" x14ac:dyDescent="0.2">
      <c r="A135" s="63">
        <v>671</v>
      </c>
      <c r="B135" s="182" t="s">
        <v>273</v>
      </c>
      <c r="C135" s="247" t="s">
        <v>274</v>
      </c>
      <c r="D135" s="60">
        <f t="shared" ref="D135:E135" si="27">SUM(D136:D138)</f>
        <v>150141.46</v>
      </c>
      <c r="E135" s="60">
        <f t="shared" si="27"/>
        <v>0</v>
      </c>
      <c r="F135" s="45">
        <f t="shared" si="26"/>
        <v>0</v>
      </c>
    </row>
    <row r="136" spans="1:6" ht="12.75" customHeight="1" x14ac:dyDescent="0.2">
      <c r="A136" s="63">
        <v>6711</v>
      </c>
      <c r="B136" s="65" t="s">
        <v>275</v>
      </c>
      <c r="C136" s="247" t="s">
        <v>276</v>
      </c>
      <c r="D136" s="194">
        <v>150141.46</v>
      </c>
      <c r="E136" s="194">
        <v>0</v>
      </c>
      <c r="F136" s="45">
        <f t="shared" si="26"/>
        <v>0</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119349.16</v>
      </c>
      <c r="E152" s="60">
        <f>E153+E164+E202+E221+E230+E262+E273</f>
        <v>212493.26</v>
      </c>
      <c r="F152" s="45">
        <f t="shared" si="26"/>
        <v>178.0433645280788</v>
      </c>
    </row>
    <row r="153" spans="1:6" ht="12.75" customHeight="1" x14ac:dyDescent="0.2">
      <c r="A153" s="63">
        <v>31</v>
      </c>
      <c r="B153" s="64" t="s">
        <v>308</v>
      </c>
      <c r="C153" s="247" t="s">
        <v>309</v>
      </c>
      <c r="D153" s="60">
        <f t="shared" ref="D153:E153" si="30">D154+D159+D160</f>
        <v>88480.44</v>
      </c>
      <c r="E153" s="60">
        <f t="shared" si="30"/>
        <v>172419.74</v>
      </c>
      <c r="F153" s="45">
        <f t="shared" si="26"/>
        <v>194.86763402171147</v>
      </c>
    </row>
    <row r="154" spans="1:6" ht="12.75" customHeight="1" x14ac:dyDescent="0.2">
      <c r="A154" s="63">
        <v>311</v>
      </c>
      <c r="B154" s="64" t="s">
        <v>310</v>
      </c>
      <c r="C154" s="247" t="s">
        <v>311</v>
      </c>
      <c r="D154" s="60">
        <f t="shared" ref="D154:E154" si="31">SUM(D155:D158)</f>
        <v>65307.86</v>
      </c>
      <c r="E154" s="60">
        <f t="shared" si="31"/>
        <v>149204.65</v>
      </c>
      <c r="F154" s="45">
        <f t="shared" si="26"/>
        <v>228.4635417543922</v>
      </c>
    </row>
    <row r="155" spans="1:6" ht="12.75" customHeight="1" x14ac:dyDescent="0.2">
      <c r="A155" s="63">
        <v>3111</v>
      </c>
      <c r="B155" s="64" t="s">
        <v>312</v>
      </c>
      <c r="C155" s="247" t="s">
        <v>313</v>
      </c>
      <c r="D155" s="194">
        <v>65307.86</v>
      </c>
      <c r="E155" s="194">
        <v>149204.65</v>
      </c>
      <c r="F155" s="45">
        <f t="shared" si="26"/>
        <v>228.4635417543922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12396.78</v>
      </c>
      <c r="E159" s="194">
        <v>0</v>
      </c>
      <c r="F159" s="45">
        <f t="shared" si="26"/>
        <v>0</v>
      </c>
    </row>
    <row r="160" spans="1:6" ht="12.75" customHeight="1" x14ac:dyDescent="0.2">
      <c r="A160" s="63">
        <v>313</v>
      </c>
      <c r="B160" s="65" t="s">
        <v>322</v>
      </c>
      <c r="C160" s="247" t="s">
        <v>323</v>
      </c>
      <c r="D160" s="60">
        <f t="shared" ref="D160:E160" si="32">SUM(D161:D163)</f>
        <v>10775.8</v>
      </c>
      <c r="E160" s="60">
        <f t="shared" si="32"/>
        <v>23215.09</v>
      </c>
      <c r="F160" s="45">
        <f t="shared" si="26"/>
        <v>215.43727611871043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10775.8</v>
      </c>
      <c r="E162" s="194">
        <v>23215.09</v>
      </c>
      <c r="F162" s="45">
        <f t="shared" si="26"/>
        <v>215.43727611871043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30596.38</v>
      </c>
      <c r="E164" s="60">
        <f>E165+E170+E178+E188+E189+E194</f>
        <v>39900.340000000011</v>
      </c>
      <c r="F164" s="45">
        <f t="shared" si="26"/>
        <v>130.40869540775742</v>
      </c>
    </row>
    <row r="165" spans="1:6" ht="12.75" customHeight="1" x14ac:dyDescent="0.2">
      <c r="A165" s="63">
        <v>321</v>
      </c>
      <c r="B165" s="64" t="s">
        <v>332</v>
      </c>
      <c r="C165" s="247" t="s">
        <v>333</v>
      </c>
      <c r="D165" s="60">
        <f t="shared" ref="D165:E165" si="33">SUM(D166:D169)</f>
        <v>464</v>
      </c>
      <c r="E165" s="60">
        <f t="shared" si="33"/>
        <v>5116.7</v>
      </c>
      <c r="F165" s="45">
        <f t="shared" si="26"/>
        <v>1102.7370689655172</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v>4396</v>
      </c>
      <c r="F167" s="45" t="str">
        <f t="shared" si="26"/>
        <v>-</v>
      </c>
    </row>
    <row r="168" spans="1:6" ht="12.75" customHeight="1" x14ac:dyDescent="0.2">
      <c r="A168" s="63">
        <v>3213</v>
      </c>
      <c r="B168" s="64" t="s">
        <v>338</v>
      </c>
      <c r="C168" s="247" t="s">
        <v>339</v>
      </c>
      <c r="D168" s="194">
        <v>0</v>
      </c>
      <c r="E168" s="194">
        <v>720.7</v>
      </c>
      <c r="F168" s="45" t="str">
        <f t="shared" si="26"/>
        <v>-</v>
      </c>
    </row>
    <row r="169" spans="1:6" ht="12.75" customHeight="1" x14ac:dyDescent="0.2">
      <c r="A169" s="63">
        <v>3214</v>
      </c>
      <c r="B169" s="64" t="s">
        <v>340</v>
      </c>
      <c r="C169" s="247" t="s">
        <v>341</v>
      </c>
      <c r="D169" s="194">
        <v>464</v>
      </c>
      <c r="E169" s="194">
        <v>0</v>
      </c>
      <c r="F169" s="45">
        <f t="shared" si="26"/>
        <v>0</v>
      </c>
    </row>
    <row r="170" spans="1:6" ht="12.75" customHeight="1" x14ac:dyDescent="0.2">
      <c r="A170" s="63">
        <v>322</v>
      </c>
      <c r="B170" s="64" t="s">
        <v>342</v>
      </c>
      <c r="C170" s="247" t="s">
        <v>343</v>
      </c>
      <c r="D170" s="60">
        <f t="shared" ref="D170:E170" si="34">SUM(D171:D177)</f>
        <v>26085.25</v>
      </c>
      <c r="E170" s="60">
        <f t="shared" si="34"/>
        <v>23585.930000000004</v>
      </c>
      <c r="F170" s="45">
        <f t="shared" si="26"/>
        <v>90.418646553128696</v>
      </c>
    </row>
    <row r="171" spans="1:6" ht="12.75" customHeight="1" x14ac:dyDescent="0.2">
      <c r="A171" s="63">
        <v>3221</v>
      </c>
      <c r="B171" s="64" t="s">
        <v>344</v>
      </c>
      <c r="C171" s="247" t="s">
        <v>345</v>
      </c>
      <c r="D171" s="194">
        <v>4189.9399999999996</v>
      </c>
      <c r="E171" s="194">
        <v>3552.44</v>
      </c>
      <c r="F171" s="45">
        <f t="shared" si="26"/>
        <v>84.784984987851857</v>
      </c>
    </row>
    <row r="172" spans="1:6" ht="12.75" customHeight="1" x14ac:dyDescent="0.2">
      <c r="A172" s="63">
        <v>3222</v>
      </c>
      <c r="B172" s="64" t="s">
        <v>346</v>
      </c>
      <c r="C172" s="247" t="s">
        <v>347</v>
      </c>
      <c r="D172" s="194">
        <v>21895.31</v>
      </c>
      <c r="E172" s="194">
        <v>14699.35</v>
      </c>
      <c r="F172" s="45">
        <f t="shared" si="26"/>
        <v>67.134696882574403</v>
      </c>
    </row>
    <row r="173" spans="1:6" ht="12.75" customHeight="1" x14ac:dyDescent="0.2">
      <c r="A173" s="63">
        <v>3223</v>
      </c>
      <c r="B173" s="65" t="s">
        <v>348</v>
      </c>
      <c r="C173" s="247" t="s">
        <v>349</v>
      </c>
      <c r="D173" s="194">
        <v>0</v>
      </c>
      <c r="E173" s="194">
        <v>5084.3999999999996</v>
      </c>
      <c r="F173" s="45" t="str">
        <f t="shared" si="26"/>
        <v>-</v>
      </c>
    </row>
    <row r="174" spans="1:6" ht="12.75" customHeight="1" x14ac:dyDescent="0.2">
      <c r="A174" s="63">
        <v>3224</v>
      </c>
      <c r="B174" s="65" t="s">
        <v>350</v>
      </c>
      <c r="C174" s="247" t="s">
        <v>351</v>
      </c>
      <c r="D174" s="194">
        <v>0</v>
      </c>
      <c r="E174" s="194">
        <v>44.95</v>
      </c>
      <c r="F174" s="45" t="str">
        <f t="shared" si="26"/>
        <v>-</v>
      </c>
    </row>
    <row r="175" spans="1:6" ht="12.75" customHeight="1" x14ac:dyDescent="0.2">
      <c r="A175" s="63">
        <v>3225</v>
      </c>
      <c r="B175" s="65" t="s">
        <v>352</v>
      </c>
      <c r="C175" s="247" t="s">
        <v>353</v>
      </c>
      <c r="D175" s="194">
        <v>0</v>
      </c>
      <c r="E175" s="194">
        <v>204.79</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4047.13</v>
      </c>
      <c r="E178" s="60">
        <f t="shared" si="35"/>
        <v>10064.799999999999</v>
      </c>
      <c r="F178" s="45">
        <f t="shared" si="26"/>
        <v>248.68981228673155</v>
      </c>
    </row>
    <row r="179" spans="1:6" ht="12.75" customHeight="1" x14ac:dyDescent="0.2">
      <c r="A179" s="63">
        <v>3231</v>
      </c>
      <c r="B179" s="65" t="s">
        <v>360</v>
      </c>
      <c r="C179" s="247" t="s">
        <v>361</v>
      </c>
      <c r="D179" s="194">
        <v>0</v>
      </c>
      <c r="E179" s="194">
        <v>260.57</v>
      </c>
      <c r="F179" s="45" t="str">
        <f t="shared" si="26"/>
        <v>-</v>
      </c>
    </row>
    <row r="180" spans="1:6" ht="12.75" customHeight="1" x14ac:dyDescent="0.2">
      <c r="A180" s="63">
        <v>3232</v>
      </c>
      <c r="B180" s="65" t="s">
        <v>362</v>
      </c>
      <c r="C180" s="247" t="s">
        <v>363</v>
      </c>
      <c r="D180" s="194">
        <v>0</v>
      </c>
      <c r="E180" s="194">
        <v>2729.85</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0</v>
      </c>
      <c r="E182" s="194">
        <v>826.34</v>
      </c>
      <c r="F182" s="45" t="str">
        <f t="shared" si="26"/>
        <v>-</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190</v>
      </c>
      <c r="F184" s="45" t="str">
        <f t="shared" si="26"/>
        <v>-</v>
      </c>
    </row>
    <row r="185" spans="1:6" ht="12.75" customHeight="1" x14ac:dyDescent="0.2">
      <c r="A185" s="63">
        <v>3237</v>
      </c>
      <c r="B185" s="64" t="s">
        <v>372</v>
      </c>
      <c r="C185" s="247" t="s">
        <v>373</v>
      </c>
      <c r="D185" s="194">
        <v>4047.13</v>
      </c>
      <c r="E185" s="194">
        <v>6058.04</v>
      </c>
      <c r="F185" s="45">
        <f t="shared" si="26"/>
        <v>149.68730927842694</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1132.9100000000001</v>
      </c>
      <c r="F194" s="45" t="str">
        <f t="shared" si="26"/>
        <v>-</v>
      </c>
    </row>
    <row r="195" spans="1:6" ht="12.75" customHeight="1" x14ac:dyDescent="0.2">
      <c r="A195" s="63">
        <v>3291</v>
      </c>
      <c r="B195" s="183" t="s">
        <v>392</v>
      </c>
      <c r="C195" s="247" t="s">
        <v>393</v>
      </c>
      <c r="D195" s="194">
        <v>0</v>
      </c>
      <c r="E195" s="194">
        <v>507.91</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625</v>
      </c>
      <c r="F201" s="45" t="str">
        <f t="shared" si="26"/>
        <v>-</v>
      </c>
    </row>
    <row r="202" spans="1:6" ht="12.75" customHeight="1" x14ac:dyDescent="0.2">
      <c r="A202" s="63">
        <v>34</v>
      </c>
      <c r="B202" s="183" t="s">
        <v>406</v>
      </c>
      <c r="C202" s="247" t="s">
        <v>407</v>
      </c>
      <c r="D202" s="60">
        <f t="shared" ref="D202:E202" si="37">D203+D208+D216</f>
        <v>272.33999999999997</v>
      </c>
      <c r="E202" s="60">
        <f t="shared" si="37"/>
        <v>173.18</v>
      </c>
      <c r="F202" s="45">
        <f t="shared" si="26"/>
        <v>63.589630608797833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272.33999999999997</v>
      </c>
      <c r="E216" s="60">
        <f t="shared" si="40"/>
        <v>173.18</v>
      </c>
      <c r="F216" s="45">
        <f t="shared" si="26"/>
        <v>63.589630608797833</v>
      </c>
    </row>
    <row r="217" spans="1:6" ht="12.75" customHeight="1" x14ac:dyDescent="0.2">
      <c r="A217" s="63">
        <v>3431</v>
      </c>
      <c r="B217" s="182" t="s">
        <v>436</v>
      </c>
      <c r="C217" s="247" t="s">
        <v>437</v>
      </c>
      <c r="D217" s="194">
        <v>272.33999999999997</v>
      </c>
      <c r="E217" s="194">
        <v>173.18</v>
      </c>
      <c r="F217" s="45">
        <f t="shared" si="26"/>
        <v>63.589630608797833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119349.16</v>
      </c>
      <c r="E299" s="60">
        <f>E152-E297+E298</f>
        <v>212493.26</v>
      </c>
      <c r="F299" s="45">
        <f t="shared" si="68"/>
        <v>178.0433645280788</v>
      </c>
    </row>
    <row r="300" spans="1:6" ht="12.75" customHeight="1" x14ac:dyDescent="0.2">
      <c r="A300" s="63" t="s">
        <v>582</v>
      </c>
      <c r="B300" s="64" t="s">
        <v>593</v>
      </c>
      <c r="C300" s="247" t="s">
        <v>594</v>
      </c>
      <c r="D300" s="60">
        <f>IF(D6&gt;=D299,D6-D299,0)</f>
        <v>30876</v>
      </c>
      <c r="E300" s="60">
        <f>IF(E6&gt;=E299,E6-E299,0)</f>
        <v>0</v>
      </c>
      <c r="F300" s="45">
        <f t="shared" si="68"/>
        <v>0</v>
      </c>
    </row>
    <row r="301" spans="1:6" ht="12.75" customHeight="1" x14ac:dyDescent="0.2">
      <c r="A301" s="63" t="s">
        <v>582</v>
      </c>
      <c r="B301" s="64" t="s">
        <v>595</v>
      </c>
      <c r="C301" s="247" t="s">
        <v>596</v>
      </c>
      <c r="D301" s="60">
        <f>IF(D299&gt;=D6,D299-D6,0)</f>
        <v>0</v>
      </c>
      <c r="E301" s="60">
        <f>IF(E299&gt;=E6,E299-E6,0)</f>
        <v>212493.26</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39295.019999999997</v>
      </c>
      <c r="E303" s="194">
        <v>126094.92</v>
      </c>
      <c r="F303" s="45">
        <f t="shared" si="68"/>
        <v>320.89287650190789</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150225.16</v>
      </c>
      <c r="E422" s="60">
        <f>E6+E308</f>
        <v>0</v>
      </c>
      <c r="F422" s="45">
        <f t="shared" si="72"/>
        <v>0</v>
      </c>
    </row>
    <row r="423" spans="1:6" ht="12.75" customHeight="1" x14ac:dyDescent="0.2">
      <c r="A423" s="63" t="s">
        <v>582</v>
      </c>
      <c r="B423" s="64" t="s">
        <v>805</v>
      </c>
      <c r="C423" s="247" t="s">
        <v>806</v>
      </c>
      <c r="D423" s="60">
        <f t="shared" ref="D423:E423" si="103">D299+D360</f>
        <v>119349.16</v>
      </c>
      <c r="E423" s="60">
        <f t="shared" si="103"/>
        <v>212493.26</v>
      </c>
      <c r="F423" s="45">
        <f t="shared" si="72"/>
        <v>178.0433645280788</v>
      </c>
    </row>
    <row r="424" spans="1:6" ht="12.75" customHeight="1" x14ac:dyDescent="0.2">
      <c r="A424" s="63" t="s">
        <v>582</v>
      </c>
      <c r="B424" s="64" t="s">
        <v>807</v>
      </c>
      <c r="C424" s="247" t="s">
        <v>808</v>
      </c>
      <c r="D424" s="60">
        <f t="shared" ref="D424:E424" si="104">IF(D422&gt;=D423,D422-D423,0)</f>
        <v>30876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212493.26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39295.019999999997</v>
      </c>
      <c r="E427" s="60">
        <f t="shared" si="107"/>
        <v>126094.92</v>
      </c>
      <c r="F427" s="45">
        <f t="shared" si="72"/>
        <v>320.89287650190789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150225.16</v>
      </c>
      <c r="E643" s="60">
        <f>E422+E430</f>
        <v>0</v>
      </c>
      <c r="F643" s="45">
        <f t="shared" si="109"/>
        <v>0</v>
      </c>
    </row>
    <row r="644" spans="1:6" ht="12.75" customHeight="1" x14ac:dyDescent="0.2">
      <c r="A644" s="63" t="s">
        <v>582</v>
      </c>
      <c r="B644" s="64" t="s">
        <v>1238</v>
      </c>
      <c r="C644" s="247" t="s">
        <v>1239</v>
      </c>
      <c r="D644" s="60">
        <f>D423+D535</f>
        <v>119349.16</v>
      </c>
      <c r="E644" s="60">
        <f>E423+E535</f>
        <v>212493.26</v>
      </c>
      <c r="F644" s="45">
        <f t="shared" si="109"/>
        <v>178.0433645280788</v>
      </c>
    </row>
    <row r="645" spans="1:6" ht="12.75" customHeight="1" x14ac:dyDescent="0.2">
      <c r="A645" s="63" t="s">
        <v>582</v>
      </c>
      <c r="B645" s="64" t="s">
        <v>1240</v>
      </c>
      <c r="C645" s="247" t="s">
        <v>1241</v>
      </c>
      <c r="D645" s="60">
        <f t="shared" ref="D645:E645" si="163">IF(D643&gt;=D644,D643-D644,0)</f>
        <v>30876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212493.26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39295.019999999997</v>
      </c>
      <c r="E648" s="60">
        <f>IF(E427-E426+E642-E641&gt;=0,E427-E426+E642-E641,0)</f>
        <v>126094.92</v>
      </c>
      <c r="F648" s="45">
        <f t="shared" si="109"/>
        <v>320.89287650190789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8419.0199999999968</v>
      </c>
      <c r="E650" s="60">
        <f t="shared" si="166"/>
        <v>338588.18</v>
      </c>
      <c r="F650" s="45">
        <f t="shared" si="109"/>
        <v>4021.7053766352869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2441.59</v>
      </c>
      <c r="E653" s="194">
        <v>0</v>
      </c>
      <c r="F653" s="45">
        <f t="shared" ref="F653:F740" si="167">IF(D653&lt;&gt;0,IF(E653/D653&gt;=100,"&gt;&gt;100",E653/D653*100),"-")</f>
        <v>0</v>
      </c>
    </row>
    <row r="654" spans="1:6" ht="12.75" customHeight="1" x14ac:dyDescent="0.2">
      <c r="A654" s="63" t="s">
        <v>1257</v>
      </c>
      <c r="B654" s="64" t="s">
        <v>1258</v>
      </c>
      <c r="C654" s="247" t="s">
        <v>1257</v>
      </c>
      <c r="D654" s="194">
        <v>159905.29</v>
      </c>
      <c r="E654" s="194">
        <v>0</v>
      </c>
      <c r="F654" s="45">
        <f t="shared" si="167"/>
        <v>0</v>
      </c>
    </row>
    <row r="655" spans="1:6" ht="12.75" customHeight="1" x14ac:dyDescent="0.2">
      <c r="A655" s="63" t="s">
        <v>1259</v>
      </c>
      <c r="B655" s="64" t="s">
        <v>1260</v>
      </c>
      <c r="C655" s="247" t="s">
        <v>1259</v>
      </c>
      <c r="D655" s="194">
        <v>162346.88</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25</v>
      </c>
      <c r="E658" s="253">
        <v>33</v>
      </c>
      <c r="F658" s="45">
        <f t="shared" si="167"/>
        <v>132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25</v>
      </c>
      <c r="E660" s="253">
        <v>33</v>
      </c>
      <c r="F660" s="45">
        <f t="shared" si="167"/>
        <v>132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4396</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4047.13</v>
      </c>
      <c r="E738" s="194">
        <v>6058.04</v>
      </c>
      <c r="F738" s="45">
        <f t="shared" si="167"/>
        <v>149.68730927842694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507.91</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30023</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cp:lastModifiedBy>
  <cp:lastPrinted>2026-04-01T08:04:43Z</cp:lastPrinted>
  <dcterms:created xsi:type="dcterms:W3CDTF">2022-04-01T05:14:30Z</dcterms:created>
  <dcterms:modified xsi:type="dcterms:W3CDTF">2026-04-16T09:09:57Z</dcterms:modified>
</cp:coreProperties>
</file>